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RDERS\SS25\ROBE - EU\"/>
    </mc:Choice>
  </mc:AlternateContent>
  <xr:revisionPtr revIDLastSave="0" documentId="13_ncr:1_{4DBAC134-91DB-49E6-A86D-74EE082D78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S25 DROP 2 &amp; 3" sheetId="6" r:id="rId1"/>
  </sheets>
  <definedNames>
    <definedName name="_xlnm._FilterDatabase" localSheetId="0" hidden="1">'SS25 DROP 2 &amp; 3'!$A$14:$P$27</definedName>
    <definedName name="_xlnm.Print_Area" localSheetId="0">'SS25 DROP 2 &amp; 3'!$A$1:$P$55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6" l="1"/>
  <c r="J22" i="6" l="1"/>
  <c r="J21" i="6"/>
  <c r="J20" i="6"/>
  <c r="J16" i="6"/>
  <c r="J15" i="6"/>
  <c r="J23" i="6" l="1"/>
  <c r="J17" i="6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5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</future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<sst xmlns="http://schemas.openxmlformats.org/spreadsheetml/2006/main" count="82" uniqueCount="60">
  <si>
    <t>Cornwall</t>
  </si>
  <si>
    <t>Celtic Colour</t>
  </si>
  <si>
    <t>Supplier Ref</t>
  </si>
  <si>
    <t>Celtic &amp; Co.</t>
  </si>
  <si>
    <t>www.celticandco.com</t>
  </si>
  <si>
    <t>Celtic Warehouse delivery date</t>
  </si>
  <si>
    <t>US Toll Free: 1 888 567 7007</t>
  </si>
  <si>
    <t>Celtic &amp; Co. is a trading name of Celtic Sheepskin &amp; Co Ltd</t>
  </si>
  <si>
    <t>Registered in England &amp; Wales No. 8860746</t>
  </si>
  <si>
    <t>Product Description</t>
  </si>
  <si>
    <t>Cost Price</t>
  </si>
  <si>
    <t>Image</t>
  </si>
  <si>
    <t>Total Units</t>
  </si>
  <si>
    <t>PO number</t>
  </si>
  <si>
    <t>CS- Code</t>
  </si>
  <si>
    <t>Sales - 0844 557 8877</t>
  </si>
  <si>
    <t>International +44 1637 870000</t>
  </si>
  <si>
    <t>Currency</t>
  </si>
  <si>
    <t xml:space="preserve">This order represents a confirmed contract with Celtic Sheepskin &amp; Co Ltd.  All orders must be delivered in compliance with the contract.  </t>
  </si>
  <si>
    <t xml:space="preserve">Contract amends must be confirmed within 7 days of order receipt.  </t>
  </si>
  <si>
    <t>We will assume this contract to be correct if amends are not received within this timeline.  Late deliveries or deliveries outside of contracted terms may be subject to a discount or cancellation.</t>
  </si>
  <si>
    <t xml:space="preserve">For further information on production, labelling, packaging, delivery etc. please refer to our Supplier Manual. If you have any further questions please do not hesitate to contact the relevant person. </t>
  </si>
  <si>
    <t>Unit 2 Lodge Way</t>
  </si>
  <si>
    <t>Indian Queens Industrial Estate</t>
  </si>
  <si>
    <t>St Columb</t>
  </si>
  <si>
    <t>TR9 6TF</t>
  </si>
  <si>
    <t>GBP</t>
  </si>
  <si>
    <t>XS</t>
  </si>
  <si>
    <t>S</t>
  </si>
  <si>
    <t>M</t>
  </si>
  <si>
    <t>L</t>
  </si>
  <si>
    <t>XL</t>
  </si>
  <si>
    <t>OATMEAL</t>
  </si>
  <si>
    <t>W/C 10TH FEBRUARY 2025</t>
  </si>
  <si>
    <t>SS25 DROP 2 &amp; 3 TOTAL</t>
  </si>
  <si>
    <t>SLUBBY FLECK BOAT NECK JUMPER</t>
  </si>
  <si>
    <t>SLUB YARN COLOURBLOCK JUMPER</t>
  </si>
  <si>
    <t>SAGE</t>
  </si>
  <si>
    <t>SKYLIGHT / OATMEAL</t>
  </si>
  <si>
    <t>YARN TWIST V NECK SLOUCH JMPR</t>
  </si>
  <si>
    <t>KNITTED V NECK SLEEVELESS TOP</t>
  </si>
  <si>
    <t>V NECK SLOUCH KNITTED TOP</t>
  </si>
  <si>
    <t>COBALT TWIST</t>
  </si>
  <si>
    <t>BLUE INK</t>
  </si>
  <si>
    <t>CS-8727</t>
  </si>
  <si>
    <t>CS-8728</t>
  </si>
  <si>
    <t>CS-8729</t>
  </si>
  <si>
    <t>CS-8730</t>
  </si>
  <si>
    <t>CS-8731</t>
  </si>
  <si>
    <t>RTC7468
5GG OLCESSE FERRARI, URANO 88% combed cotton 12% linen 
COL.: H375 LUCERTOLA</t>
  </si>
  <si>
    <t>RTC7710
 E.MIROGLIO LINCOT 3400NM  5GG
BOTTOM = YRM TOP = 2VE
 COCONUT BUTTON G8387 32L</t>
  </si>
  <si>
    <t>RTC7471
IGEA BERMUDA 1.7NM COL: 61811 3GG</t>
  </si>
  <si>
    <t>RTC5799
TRIFITROFA ORGANIC COTTON COL: C012
7GG</t>
  </si>
  <si>
    <t>RTC7470 / MWNC738
7GG SERVITSI E SETA GAYA NM 2/15 75% EUROPEAN FLAX CERTIFIED LINEN 25% ORGANIC COTTON COL: IS312</t>
  </si>
  <si>
    <t>W/C 24TH MARCH 2025</t>
  </si>
  <si>
    <t>PO-CS-001543</t>
  </si>
  <si>
    <t>PO-CS-001544</t>
  </si>
  <si>
    <t>PO-CS-001545</t>
  </si>
  <si>
    <t>PO-CS-001546</t>
  </si>
  <si>
    <t>PO-CS-001547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</si>
</sst>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&quot; &quot;[$£-809]#,##0.00&quot; &quot;;&quot;-&quot;[$£-809]#,##0.00&quot; &quot;;&quot; &quot;[$£-809]&quot;-&quot;00&quot; &quot;;&quot; &quot;@&quot; &quot;"/>
    <numFmt numFmtId="166" formatCode="0.0"/>
  </numFmts>
  <fonts count="4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2"/>
      <color theme="1" tint="4.9989318521683403E-2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u/>
      <sz val="10"/>
      <color theme="10"/>
      <name val="Arial"/>
      <family val="2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 tint="4.9989318521683403E-2"/>
      <name val="Arial"/>
      <family val="2"/>
    </font>
    <font>
      <b/>
      <sz val="16"/>
      <color rgb="FFFF0000"/>
      <name val="Arial"/>
      <family val="2"/>
    </font>
    <font>
      <u/>
      <sz val="18"/>
      <color theme="10"/>
      <name val="Arial"/>
      <family val="2"/>
    </font>
    <font>
      <sz val="16"/>
      <name val="Arial"/>
      <family val="2"/>
    </font>
    <font>
      <b/>
      <sz val="16"/>
      <name val="Calibri"/>
      <family val="2"/>
      <scheme val="minor"/>
    </font>
    <font>
      <u/>
      <sz val="16"/>
      <color rgb="FF0070C0"/>
      <name val="Calibri"/>
      <family val="2"/>
      <scheme val="minor"/>
    </font>
    <font>
      <sz val="16"/>
      <name val="Calibri"/>
      <family val="2"/>
      <scheme val="minor"/>
    </font>
    <font>
      <u/>
      <sz val="18"/>
      <color rgb="FF0000FF"/>
      <name val="Arial"/>
      <family val="2"/>
    </font>
    <font>
      <b/>
      <u/>
      <sz val="20"/>
      <color rgb="FFFF0000"/>
      <name val="Arial"/>
      <family val="2"/>
    </font>
    <font>
      <b/>
      <u/>
      <sz val="14"/>
      <color rgb="FFFF0000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sz val="18"/>
      <color theme="0"/>
      <name val="Arial"/>
      <family val="2"/>
    </font>
    <font>
      <b/>
      <u/>
      <sz val="18"/>
      <color theme="0"/>
      <name val="Arial"/>
      <family val="2"/>
    </font>
    <font>
      <sz val="18"/>
      <color rgb="FF0000FF"/>
      <name val="Arial"/>
      <family val="2"/>
    </font>
    <font>
      <b/>
      <sz val="16"/>
      <name val="Aptos Narrow"/>
      <family val="2"/>
    </font>
    <font>
      <sz val="9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 tint="4.9989318521683403E-2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EC1D2"/>
        <bgColor indexed="64"/>
      </patternFill>
    </fill>
    <fill>
      <patternFill patternType="solid">
        <fgColor rgb="FF1D324B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NumberFormat="0" applyFont="0" applyBorder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/>
    <xf numFmtId="0" fontId="12" fillId="0" borderId="0" applyNumberFormat="0" applyFont="0" applyBorder="0" applyProtection="0"/>
    <xf numFmtId="0" fontId="12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9" fontId="14" fillId="0" borderId="0" applyFont="0" applyFill="0" applyBorder="0" applyAlignment="0" applyProtection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center" vertical="top" wrapText="1"/>
    </xf>
    <xf numFmtId="0" fontId="2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top"/>
    </xf>
    <xf numFmtId="0" fontId="0" fillId="2" borderId="0" xfId="0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17" fillId="2" borderId="0" xfId="0" applyFont="1" applyFill="1"/>
    <xf numFmtId="0" fontId="17" fillId="2" borderId="3" xfId="0" applyFont="1" applyFill="1" applyBorder="1"/>
    <xf numFmtId="0" fontId="20" fillId="0" borderId="3" xfId="0" applyFont="1" applyBorder="1"/>
    <xf numFmtId="0" fontId="2" fillId="2" borderId="3" xfId="0" applyFont="1" applyFill="1" applyBorder="1"/>
    <xf numFmtId="0" fontId="21" fillId="2" borderId="3" xfId="0" applyFont="1" applyFill="1" applyBorder="1" applyAlignment="1">
      <alignment horizontal="left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2" fillId="2" borderId="4" xfId="0" applyFont="1" applyFill="1" applyBorder="1"/>
    <xf numFmtId="0" fontId="2" fillId="2" borderId="6" xfId="0" applyFont="1" applyFill="1" applyBorder="1"/>
    <xf numFmtId="0" fontId="26" fillId="2" borderId="3" xfId="0" applyFont="1" applyFill="1" applyBorder="1"/>
    <xf numFmtId="0" fontId="25" fillId="2" borderId="3" xfId="0" applyFont="1" applyFill="1" applyBorder="1"/>
    <xf numFmtId="0" fontId="27" fillId="2" borderId="3" xfId="0" applyFont="1" applyFill="1" applyBorder="1"/>
    <xf numFmtId="0" fontId="28" fillId="2" borderId="3" xfId="0" applyFont="1" applyFill="1" applyBorder="1"/>
    <xf numFmtId="0" fontId="23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left" vertical="top"/>
    </xf>
    <xf numFmtId="0" fontId="30" fillId="0" borderId="3" xfId="20" applyFont="1" applyBorder="1"/>
    <xf numFmtId="0" fontId="30" fillId="2" borderId="3" xfId="0" applyFont="1" applyFill="1" applyBorder="1"/>
    <xf numFmtId="0" fontId="30" fillId="2" borderId="3" xfId="20" applyFont="1" applyFill="1" applyBorder="1"/>
    <xf numFmtId="0" fontId="33" fillId="2" borderId="3" xfId="0" applyFont="1" applyFill="1" applyBorder="1"/>
    <xf numFmtId="0" fontId="0" fillId="2" borderId="3" xfId="0" applyFill="1" applyBorder="1"/>
    <xf numFmtId="0" fontId="0" fillId="2" borderId="6" xfId="0" applyFill="1" applyBorder="1"/>
    <xf numFmtId="0" fontId="0" fillId="2" borderId="0" xfId="0" applyFill="1" applyAlignment="1">
      <alignment horizontal="center" vertical="top" wrapText="1"/>
    </xf>
    <xf numFmtId="1" fontId="5" fillId="2" borderId="0" xfId="0" applyNumberFormat="1" applyFont="1" applyFill="1" applyAlignment="1">
      <alignment horizontal="center" vertical="center" wrapText="1"/>
    </xf>
    <xf numFmtId="0" fontId="38" fillId="0" borderId="0" xfId="0" applyFont="1"/>
    <xf numFmtId="0" fontId="39" fillId="5" borderId="5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1" fillId="4" borderId="2" xfId="0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2" fontId="41" fillId="0" borderId="2" xfId="0" applyNumberFormat="1" applyFont="1" applyBorder="1" applyAlignment="1">
      <alignment horizontal="center" vertical="center" wrapText="1"/>
    </xf>
    <xf numFmtId="164" fontId="41" fillId="0" borderId="2" xfId="1" applyNumberFormat="1" applyFont="1" applyFill="1" applyBorder="1" applyAlignment="1">
      <alignment horizontal="center" vertical="center" wrapText="1"/>
    </xf>
    <xf numFmtId="1" fontId="41" fillId="2" borderId="2" xfId="0" applyNumberFormat="1" applyFont="1" applyFill="1" applyBorder="1" applyAlignment="1">
      <alignment horizontal="center" vertical="center"/>
    </xf>
    <xf numFmtId="1" fontId="41" fillId="0" borderId="2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41" fillId="0" borderId="0" xfId="0" applyFont="1"/>
    <xf numFmtId="2" fontId="41" fillId="0" borderId="0" xfId="0" applyNumberFormat="1" applyFont="1" applyAlignment="1">
      <alignment horizontal="center" vertical="center" wrapText="1"/>
    </xf>
    <xf numFmtId="164" fontId="41" fillId="0" borderId="0" xfId="1" applyNumberFormat="1" applyFont="1" applyFill="1" applyBorder="1" applyAlignment="1">
      <alignment horizontal="center" vertical="center" wrapText="1"/>
    </xf>
    <xf numFmtId="1" fontId="41" fillId="0" borderId="0" xfId="0" applyNumberFormat="1" applyFont="1" applyAlignment="1">
      <alignment horizontal="center" vertical="center"/>
    </xf>
    <xf numFmtId="1" fontId="41" fillId="2" borderId="0" xfId="0" applyNumberFormat="1" applyFont="1" applyFill="1" applyAlignment="1">
      <alignment horizontal="center" vertical="center"/>
    </xf>
    <xf numFmtId="0" fontId="40" fillId="0" borderId="0" xfId="0" applyFont="1" applyAlignment="1">
      <alignment vertical="center"/>
    </xf>
    <xf numFmtId="0" fontId="21" fillId="2" borderId="0" xfId="0" applyFont="1" applyFill="1" applyAlignment="1">
      <alignment horizontal="center" vertical="top" wrapText="1"/>
    </xf>
    <xf numFmtId="0" fontId="41" fillId="2" borderId="0" xfId="0" applyFont="1" applyFill="1" applyAlignment="1">
      <alignment horizontal="right" vertical="center" wrapText="1"/>
    </xf>
    <xf numFmtId="0" fontId="40" fillId="2" borderId="0" xfId="0" applyFont="1" applyFill="1" applyAlignment="1">
      <alignment horizontal="right" vertical="center" wrapText="1"/>
    </xf>
    <xf numFmtId="0" fontId="42" fillId="0" borderId="0" xfId="0" applyFont="1"/>
    <xf numFmtId="0" fontId="42" fillId="0" borderId="0" xfId="0" applyFont="1" applyAlignment="1">
      <alignment horizontal="center"/>
    </xf>
    <xf numFmtId="0" fontId="21" fillId="2" borderId="0" xfId="0" applyFont="1" applyFill="1" applyAlignment="1">
      <alignment vertical="top" wrapText="1"/>
    </xf>
    <xf numFmtId="0" fontId="41" fillId="2" borderId="0" xfId="0" applyFont="1" applyFill="1" applyAlignment="1">
      <alignment vertical="top" wrapText="1"/>
    </xf>
    <xf numFmtId="1" fontId="43" fillId="0" borderId="7" xfId="0" applyNumberFormat="1" applyFont="1" applyBorder="1" applyAlignment="1">
      <alignment horizontal="center" vertical="center"/>
    </xf>
    <xf numFmtId="1" fontId="44" fillId="2" borderId="7" xfId="0" applyNumberFormat="1" applyFont="1" applyFill="1" applyBorder="1" applyAlignment="1">
      <alignment horizontal="center" vertical="center" wrapText="1"/>
    </xf>
    <xf numFmtId="1" fontId="2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1" fillId="2" borderId="0" xfId="0" applyFont="1" applyFill="1" applyAlignment="1">
      <alignment horizontal="right" vertical="top" wrapText="1"/>
    </xf>
    <xf numFmtId="0" fontId="44" fillId="2" borderId="8" xfId="0" applyFont="1" applyFill="1" applyBorder="1" applyAlignment="1">
      <alignment horizontal="center" vertical="center" wrapText="1"/>
    </xf>
    <xf numFmtId="0" fontId="44" fillId="2" borderId="9" xfId="0" applyFont="1" applyFill="1" applyBorder="1" applyAlignment="1">
      <alignment horizontal="center" vertical="center" wrapText="1"/>
    </xf>
    <xf numFmtId="0" fontId="29" fillId="0" borderId="0" xfId="20" applyFont="1" applyFill="1" applyBorder="1" applyAlignment="1">
      <alignment vertical="center"/>
    </xf>
    <xf numFmtId="0" fontId="24" fillId="0" borderId="0" xfId="20" applyFont="1" applyFill="1" applyBorder="1" applyAlignment="1">
      <alignment vertical="center"/>
    </xf>
    <xf numFmtId="0" fontId="24" fillId="0" borderId="0" xfId="20" applyFont="1" applyFill="1" applyBorder="1" applyAlignment="1">
      <alignment horizontal="left" vertical="center"/>
    </xf>
    <xf numFmtId="0" fontId="24" fillId="0" borderId="0" xfId="20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0" fontId="34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7" fillId="0" borderId="0" xfId="0" applyFont="1" applyFill="1" applyBorder="1" applyAlignment="1">
      <alignment vertical="top" wrapText="1"/>
    </xf>
    <xf numFmtId="0" fontId="36" fillId="0" borderId="0" xfId="0" applyFont="1" applyFill="1" applyBorder="1"/>
    <xf numFmtId="0" fontId="35" fillId="0" borderId="0" xfId="20" applyFont="1" applyFill="1" applyBorder="1" applyAlignment="1">
      <alignment horizontal="left" vertical="center"/>
    </xf>
    <xf numFmtId="0" fontId="17" fillId="0" borderId="0" xfId="0" applyFont="1" applyFill="1" applyBorder="1"/>
    <xf numFmtId="0" fontId="2" fillId="0" borderId="0" xfId="0" applyFont="1" applyFill="1" applyBorder="1"/>
    <xf numFmtId="0" fontId="5" fillId="0" borderId="0" xfId="0" applyFont="1" applyFill="1" applyBorder="1"/>
    <xf numFmtId="0" fontId="18" fillId="0" borderId="0" xfId="0" applyFont="1" applyFill="1" applyBorder="1"/>
    <xf numFmtId="0" fontId="0" fillId="0" borderId="0" xfId="0" applyFill="1" applyBorder="1"/>
    <xf numFmtId="0" fontId="0" fillId="6" borderId="0" xfId="0" applyFill="1" applyAlignment="1">
      <alignment vertical="top" wrapText="1"/>
    </xf>
    <xf numFmtId="0" fontId="3" fillId="6" borderId="0" xfId="0" applyFont="1" applyFill="1" applyAlignment="1">
      <alignment vertical="center" wrapText="1"/>
    </xf>
    <xf numFmtId="0" fontId="3" fillId="6" borderId="0" xfId="0" applyFont="1" applyFill="1" applyAlignment="1">
      <alignment vertical="top" wrapText="1"/>
    </xf>
    <xf numFmtId="0" fontId="2" fillId="6" borderId="0" xfId="0" applyFont="1" applyFill="1"/>
    <xf numFmtId="0" fontId="3" fillId="6" borderId="0" xfId="0" applyFont="1" applyFill="1" applyAlignment="1">
      <alignment horizontal="right" vertical="center" wrapText="1"/>
    </xf>
    <xf numFmtId="0" fontId="15" fillId="6" borderId="0" xfId="0" applyFont="1" applyFill="1" applyAlignment="1">
      <alignment horizontal="right" vertical="center" wrapText="1"/>
    </xf>
    <xf numFmtId="0" fontId="3" fillId="6" borderId="0" xfId="0" applyFont="1" applyFill="1" applyAlignment="1">
      <alignment wrapText="1"/>
    </xf>
    <xf numFmtId="1" fontId="22" fillId="6" borderId="0" xfId="0" applyNumberFormat="1" applyFont="1" applyFill="1" applyAlignment="1">
      <alignment vertical="center" wrapText="1"/>
    </xf>
    <xf numFmtId="166" fontId="22" fillId="6" borderId="0" xfId="0" applyNumberFormat="1" applyFont="1" applyFill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vertical="center"/>
    </xf>
    <xf numFmtId="0" fontId="38" fillId="6" borderId="0" xfId="0" applyFont="1" applyFill="1"/>
    <xf numFmtId="0" fontId="9" fillId="6" borderId="0" xfId="0" applyFont="1" applyFill="1" applyAlignment="1">
      <alignment vertical="center"/>
    </xf>
    <xf numFmtId="0" fontId="3" fillId="6" borderId="0" xfId="0" applyFont="1" applyFill="1" applyAlignment="1">
      <alignment horizontal="right" vertical="top" wrapText="1"/>
    </xf>
    <xf numFmtId="0" fontId="15" fillId="6" borderId="0" xfId="0" applyFont="1" applyFill="1" applyAlignment="1">
      <alignment horizontal="right" vertical="top" wrapText="1"/>
    </xf>
    <xf numFmtId="0" fontId="15" fillId="6" borderId="0" xfId="0" applyFont="1" applyFill="1" applyAlignment="1">
      <alignment vertical="center" wrapText="1"/>
    </xf>
    <xf numFmtId="0" fontId="15" fillId="6" borderId="0" xfId="0" applyFont="1" applyFill="1" applyAlignment="1">
      <alignment vertical="top" wrapText="1"/>
    </xf>
    <xf numFmtId="0" fontId="16" fillId="6" borderId="0" xfId="0" applyFont="1" applyFill="1"/>
    <xf numFmtId="0" fontId="0" fillId="6" borderId="0" xfId="0" applyFill="1" applyAlignment="1">
      <alignment vertical="center"/>
    </xf>
    <xf numFmtId="0" fontId="0" fillId="6" borderId="0" xfId="0" applyFill="1"/>
    <xf numFmtId="0" fontId="2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17" fillId="6" borderId="0" xfId="0" applyFont="1" applyFill="1" applyAlignment="1">
      <alignment vertical="center" wrapText="1"/>
    </xf>
    <xf numFmtId="0" fontId="17" fillId="6" borderId="0" xfId="0" applyFont="1" applyFill="1" applyAlignment="1">
      <alignment vertical="top" wrapText="1"/>
    </xf>
    <xf numFmtId="0" fontId="17" fillId="6" borderId="0" xfId="0" applyFont="1" applyFill="1"/>
    <xf numFmtId="0" fontId="7" fillId="6" borderId="0" xfId="0" applyFont="1" applyFill="1"/>
    <xf numFmtId="0" fontId="6" fillId="6" borderId="0" xfId="0" applyFont="1" applyFill="1"/>
  </cellXfs>
  <cellStyles count="21">
    <cellStyle name="Currency" xfId="1" builtinId="4"/>
    <cellStyle name="Currency 2" xfId="8" xr:uid="{00000000-0005-0000-0000-000001000000}"/>
    <cellStyle name="Currency 2 2" xfId="9" xr:uid="{00000000-0005-0000-0000-000002000000}"/>
    <cellStyle name="Currency 3" xfId="10" xr:uid="{00000000-0005-0000-0000-000003000000}"/>
    <cellStyle name="Excel Built-in Normal 1" xfId="11" xr:uid="{00000000-0005-0000-0000-000004000000}"/>
    <cellStyle name="Hyperlink" xfId="19" builtinId="8" hidden="1"/>
    <cellStyle name="Hyperlink" xfId="20" builtinId="8"/>
    <cellStyle name="Hyperlink 2" xfId="5" xr:uid="{00000000-0005-0000-0000-000006000000}"/>
    <cellStyle name="Normal" xfId="0" builtinId="0"/>
    <cellStyle name="Normal 2" xfId="3" xr:uid="{00000000-0005-0000-0000-000008000000}"/>
    <cellStyle name="Normal 2 2" xfId="7" xr:uid="{00000000-0005-0000-0000-000009000000}"/>
    <cellStyle name="Normal 3" xfId="12" xr:uid="{00000000-0005-0000-0000-00000A000000}"/>
    <cellStyle name="Normal 3 2" xfId="13" xr:uid="{00000000-0005-0000-0000-00000B000000}"/>
    <cellStyle name="Normal 4" xfId="14" xr:uid="{00000000-0005-0000-0000-00000C000000}"/>
    <cellStyle name="Normal 5" xfId="15" xr:uid="{00000000-0005-0000-0000-00000D000000}"/>
    <cellStyle name="Normal 6" xfId="16" xr:uid="{00000000-0005-0000-0000-00000E000000}"/>
    <cellStyle name="Normal 7" xfId="2" xr:uid="{00000000-0005-0000-0000-00000F000000}"/>
    <cellStyle name="Normal 8" xfId="17" xr:uid="{00000000-0005-0000-0000-000010000000}"/>
    <cellStyle name="Percent 2" xfId="6" xr:uid="{00000000-0005-0000-0000-000012000000}"/>
    <cellStyle name="Percent 3" xfId="4" xr:uid="{00000000-0005-0000-0000-000013000000}"/>
    <cellStyle name="Percent 4" xfId="18" xr:uid="{00000000-0005-0000-0000-000014000000}"/>
  </cellStyles>
  <dxfs count="0"/>
  <tableStyles count="0" defaultTableStyle="TableStyleMedium9" defaultPivotStyle="PivotStyleLight16"/>
  <colors>
    <mruColors>
      <color rgb="FF1D324B"/>
      <color rgb="FFAEC1D2"/>
      <color rgb="FF415071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hyperlink" Target="https://www.celticandco.com/" TargetMode="External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44449</xdr:colOff>
      <xdr:row>0</xdr:row>
      <xdr:rowOff>57150</xdr:rowOff>
    </xdr:from>
    <xdr:to>
      <xdr:col>15</xdr:col>
      <xdr:colOff>25400</xdr:colOff>
      <xdr:row>11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9F91C3-AEC1-DC41-B551-B50AFE379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49" y="57150"/>
          <a:ext cx="30365701" cy="2774950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4</xdr:row>
      <xdr:rowOff>76200</xdr:rowOff>
    </xdr:from>
    <xdr:to>
      <xdr:col>3</xdr:col>
      <xdr:colOff>0</xdr:colOff>
      <xdr:row>11</xdr:row>
      <xdr:rowOff>228600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7619471-B825-B5B1-3B7C-3BE51AAF835A}"/>
            </a:ext>
          </a:extLst>
        </xdr:cNvPr>
        <xdr:cNvSpPr txBox="1"/>
      </xdr:nvSpPr>
      <xdr:spPr>
        <a:xfrm>
          <a:off x="400050" y="838200"/>
          <a:ext cx="8362950" cy="2305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0" i="0" u="none" strike="noStrike">
              <a:solidFill>
                <a:schemeClr val="dk1"/>
              </a:solidFill>
              <a:effectLst/>
              <a:latin typeface="Aptos Narrow" panose="020B0004020202020204" pitchFamily="34" charset="0"/>
              <a:ea typeface="+mn-ea"/>
              <a:cs typeface="+mn-cs"/>
            </a:rPr>
            <a:t>Company</a:t>
          </a:r>
          <a:r>
            <a:rPr lang="en-GB" sz="2000" b="0" i="0" u="none" strike="noStrike" baseline="0">
              <a:solidFill>
                <a:schemeClr val="dk1"/>
              </a:solidFill>
              <a:effectLst/>
              <a:latin typeface="Aptos Narrow" panose="020B0004020202020204" pitchFamily="34" charset="0"/>
              <a:ea typeface="+mn-ea"/>
              <a:cs typeface="+mn-cs"/>
            </a:rPr>
            <a:t> </a:t>
          </a:r>
          <a:r>
            <a:rPr lang="en-GB" sz="2000" b="1" i="0" u="none" strike="noStrike" baseline="0">
              <a:solidFill>
                <a:schemeClr val="dk1"/>
              </a:solidFill>
              <a:effectLst/>
              <a:latin typeface="Aptos Narrow" panose="020B0004020202020204" pitchFamily="34" charset="0"/>
              <a:ea typeface="+mn-ea"/>
              <a:cs typeface="+mn-cs"/>
            </a:rPr>
            <a:t>: ROBERT TODD - Woodland Granaries, Narrow Ln, Wymeswold, Loughborough LE12 6SD</a:t>
          </a:r>
        </a:p>
        <a:p>
          <a:r>
            <a:rPr lang="en-GB" sz="2000">
              <a:latin typeface="Aptos Narrow" panose="020B0004020202020204" pitchFamily="34" charset="0"/>
            </a:rPr>
            <a:t>Date Raised  : </a:t>
          </a:r>
          <a:r>
            <a:rPr lang="en-GB" sz="2000" b="1">
              <a:latin typeface="Aptos Narrow" panose="020B0004020202020204" pitchFamily="34" charset="0"/>
            </a:rPr>
            <a:t>15/10/2024</a:t>
          </a:r>
        </a:p>
        <a:p>
          <a:r>
            <a:rPr lang="en-GB" sz="2000">
              <a:latin typeface="Aptos Narrow" panose="020B0004020202020204" pitchFamily="34" charset="0"/>
            </a:rPr>
            <a:t>Season: </a:t>
          </a:r>
          <a:r>
            <a:rPr lang="en-GB" sz="2000" b="1">
              <a:latin typeface="Aptos Narrow" panose="020B0004020202020204" pitchFamily="34" charset="0"/>
            </a:rPr>
            <a:t>SS25</a:t>
          </a:r>
          <a:r>
            <a:rPr lang="en-GB" sz="2000" b="1" baseline="0">
              <a:latin typeface="Aptos Narrow" panose="020B0004020202020204" pitchFamily="34" charset="0"/>
            </a:rPr>
            <a:t> DROP 2 &amp; 3</a:t>
          </a:r>
          <a:endParaRPr lang="en-GB" sz="2000" b="1">
            <a:latin typeface="Aptos Narrow" panose="020B0004020202020204" pitchFamily="34" charset="0"/>
          </a:endParaRPr>
        </a:p>
        <a:p>
          <a:r>
            <a:rPr lang="en-GB" sz="2000">
              <a:latin typeface="Aptos Narrow" panose="020B0004020202020204" pitchFamily="34" charset="0"/>
            </a:rPr>
            <a:t>Shipment</a:t>
          </a:r>
          <a:r>
            <a:rPr lang="en-GB" sz="2000" baseline="0">
              <a:latin typeface="Aptos Narrow" panose="020B0004020202020204" pitchFamily="34" charset="0"/>
            </a:rPr>
            <a:t> Terms : </a:t>
          </a:r>
          <a:r>
            <a:rPr lang="en-GB" sz="2000" b="1" baseline="0">
              <a:latin typeface="Aptos Narrow" panose="020B0004020202020204" pitchFamily="34" charset="0"/>
            </a:rPr>
            <a:t>DDP</a:t>
          </a:r>
        </a:p>
        <a:p>
          <a:r>
            <a:rPr lang="en-GB" sz="2000" baseline="0">
              <a:latin typeface="Aptos Narrow" panose="020B0004020202020204" pitchFamily="34" charset="0"/>
            </a:rPr>
            <a:t>Payment Terms : </a:t>
          </a:r>
          <a:r>
            <a:rPr lang="en-GB" sz="2000" b="1" baseline="0">
              <a:latin typeface="Aptos Narrow" panose="020B0004020202020204" pitchFamily="34" charset="0"/>
            </a:rPr>
            <a:t>30 DAYS</a:t>
          </a:r>
        </a:p>
        <a:p>
          <a:endParaRPr lang="en-GB" sz="2400"/>
        </a:p>
      </xdr:txBody>
    </xdr:sp>
    <xdr:clientData/>
  </xdr:twoCellAnchor>
  <xdr:twoCellAnchor editAs="oneCell">
    <xdr:from>
      <xdr:col>0</xdr:col>
      <xdr:colOff>400048</xdr:colOff>
      <xdr:row>0</xdr:row>
      <xdr:rowOff>133350</xdr:rowOff>
    </xdr:from>
    <xdr:to>
      <xdr:col>2</xdr:col>
      <xdr:colOff>778693</xdr:colOff>
      <xdr:row>4</xdr:row>
      <xdr:rowOff>133350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A57350-ED6A-23B3-052E-2115E216C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48" y="133350"/>
          <a:ext cx="5491665" cy="762000"/>
        </a:xfrm>
        <a:prstGeom prst="rect">
          <a:avLst/>
        </a:prstGeom>
      </xdr:spPr>
    </xdr:pic>
    <xdr:clientData/>
  </xdr:twoCellAnchor>
  <xdr:twoCellAnchor>
    <xdr:from>
      <xdr:col>8</xdr:col>
      <xdr:colOff>1104901</xdr:colOff>
      <xdr:row>0</xdr:row>
      <xdr:rowOff>76200</xdr:rowOff>
    </xdr:from>
    <xdr:to>
      <xdr:col>14</xdr:col>
      <xdr:colOff>304801</xdr:colOff>
      <xdr:row>11</xdr:row>
      <xdr:rowOff>76200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C738317-DBBE-4173-A434-6171B85C0BF9}"/>
            </a:ext>
          </a:extLst>
        </xdr:cNvPr>
        <xdr:cNvSpPr txBox="1"/>
      </xdr:nvSpPr>
      <xdr:spPr>
        <a:xfrm>
          <a:off x="22231351" y="76200"/>
          <a:ext cx="6915150" cy="2914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2800">
              <a:solidFill>
                <a:schemeClr val="bg1"/>
              </a:solidFill>
            </a:rPr>
            <a:t>Unit 2 Lodge Way,</a:t>
          </a:r>
        </a:p>
        <a:p>
          <a:pPr algn="r"/>
          <a:r>
            <a:rPr lang="en-GB" sz="2800">
              <a:solidFill>
                <a:schemeClr val="bg1"/>
              </a:solidFill>
            </a:rPr>
            <a:t>Indian</a:t>
          </a:r>
          <a:r>
            <a:rPr lang="en-GB" sz="2800" baseline="0">
              <a:solidFill>
                <a:schemeClr val="bg1"/>
              </a:solidFill>
            </a:rPr>
            <a:t> Queens Industrial Estate,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St.Columb,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Cornwall. </a:t>
          </a:r>
        </a:p>
        <a:p>
          <a:pPr algn="r"/>
          <a:endParaRPr lang="en-GB" sz="2800" baseline="0">
            <a:solidFill>
              <a:schemeClr val="bg1"/>
            </a:solidFill>
          </a:endParaRPr>
        </a:p>
        <a:p>
          <a:pPr algn="r"/>
          <a:r>
            <a:rPr lang="en-GB" sz="2800" baseline="0">
              <a:solidFill>
                <a:schemeClr val="bg1"/>
              </a:solidFill>
            </a:rPr>
            <a:t>TR9 6TF</a:t>
          </a:r>
          <a:endParaRPr lang="en-GB" sz="2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419100</xdr:colOff>
      <xdr:row>23</xdr:row>
      <xdr:rowOff>57150</xdr:rowOff>
    </xdr:from>
    <xdr:to>
      <xdr:col>2</xdr:col>
      <xdr:colOff>3905250</xdr:colOff>
      <xdr:row>34</xdr:row>
      <xdr:rowOff>19050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CDBD378-2529-4456-BA64-0FD8E40C1BD5}"/>
            </a:ext>
          </a:extLst>
        </xdr:cNvPr>
        <xdr:cNvSpPr txBox="1"/>
      </xdr:nvSpPr>
      <xdr:spPr>
        <a:xfrm>
          <a:off x="419100" y="12706350"/>
          <a:ext cx="8591550" cy="42100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/>
            <a:t>Please make a booking at least 48 hours in advance and prior to sending your goods.</a:t>
          </a:r>
        </a:p>
        <a:p>
          <a:r>
            <a:rPr lang="en-GB" sz="2400"/>
            <a:t>Please email your request for a booking slot to </a:t>
          </a:r>
          <a:r>
            <a:rPr lang="en-GB" sz="2400">
              <a:solidFill>
                <a:schemeClr val="accent1">
                  <a:lumMod val="75000"/>
                </a:schemeClr>
              </a:solidFill>
            </a:rPr>
            <a:t>Toby.smith@celticandco.com</a:t>
          </a:r>
          <a:r>
            <a:rPr lang="en-GB" sz="2400" baseline="0">
              <a:solidFill>
                <a:schemeClr val="accent1">
                  <a:lumMod val="75000"/>
                </a:schemeClr>
              </a:solidFill>
            </a:rPr>
            <a:t> </a:t>
          </a:r>
          <a:r>
            <a:rPr lang="en-GB" sz="2400" baseline="0">
              <a:solidFill>
                <a:sysClr val="windowText" lastClr="000000"/>
              </a:solidFill>
            </a:rPr>
            <a:t>and</a:t>
          </a:r>
          <a:r>
            <a:rPr lang="en-GB" sz="2400" baseline="0">
              <a:solidFill>
                <a:schemeClr val="accent1">
                  <a:lumMod val="75000"/>
                </a:schemeClr>
              </a:solidFill>
            </a:rPr>
            <a:t> sophie.ball@celticandco.com</a:t>
          </a:r>
        </a:p>
        <a:p>
          <a:r>
            <a:rPr lang="en-GB" sz="2400"/>
            <a:t>When requesting a booking please specify: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-Supplier Name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-Po Number(s) 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-Quantity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-Total Number of Cartons/Pallets.</a:t>
          </a:r>
        </a:p>
        <a:p>
          <a:endParaRPr lang="en-GB" sz="2400" baseline="0">
            <a:solidFill>
              <a:sysClr val="windowText" lastClr="000000"/>
            </a:solidFill>
          </a:endParaRPr>
        </a:p>
        <a:p>
          <a:r>
            <a:rPr lang="en-GB" sz="2400"/>
            <a:t>Please forward a copy of the packing list with your request. </a:t>
          </a:r>
          <a:r>
            <a:rPr lang="en-GB" sz="2400" baseline="0">
              <a:solidFill>
                <a:sysClr val="windowText" lastClr="000000"/>
              </a:solidFill>
            </a:rPr>
            <a:t> 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5">
  <rv s="0">
    <v>0</v>
    <v>5</v>
  </rv>
  <rv s="0">
    <v>1</v>
    <v>5</v>
  </rv>
  <rv s="0">
    <v>2</v>
    <v>5</v>
  </rv>
  <rv s="0">
    <v>3</v>
    <v>5</v>
  </rv>
  <rv s="0">
    <v>4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../../../CELTIC%20MANUAL%201.1%20JAN%202020%20updated%2006.01.pdf" TargetMode="External"/><Relationship Id="rId1" Type="http://schemas.openxmlformats.org/officeDocument/2006/relationships/hyperlink" Target="http://www.celticandco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77"/>
  <sheetViews>
    <sheetView showGridLines="0" tabSelected="1" zoomScale="60" zoomScaleNormal="60" zoomScaleSheetLayoutView="50" workbookViewId="0">
      <selection activeCell="A27" sqref="A27"/>
    </sheetView>
  </sheetViews>
  <sheetFormatPr defaultColWidth="9.140625" defaultRowHeight="12.75" x14ac:dyDescent="0.2"/>
  <cols>
    <col min="1" max="1" width="53" style="93" customWidth="1"/>
    <col min="2" max="2" width="23.42578125" style="93" customWidth="1"/>
    <col min="3" max="3" width="92" style="93" customWidth="1"/>
    <col min="4" max="4" width="27.140625" style="93" customWidth="1"/>
    <col min="5" max="5" width="20.7109375" style="93" customWidth="1"/>
    <col min="6" max="6" width="43.5703125" style="93" customWidth="1"/>
    <col min="7" max="7" width="41" style="110" customWidth="1"/>
    <col min="8" max="9" width="22.140625" style="93" customWidth="1"/>
    <col min="10" max="10" width="24.28515625" style="93" customWidth="1"/>
    <col min="11" max="12" width="16.5703125" style="93" customWidth="1"/>
    <col min="13" max="13" width="18.42578125" style="93" customWidth="1"/>
    <col min="14" max="16" width="17.28515625" style="93" customWidth="1"/>
    <col min="17" max="17" width="9.28515625" style="111" bestFit="1" customWidth="1"/>
    <col min="18" max="18" width="9.85546875" style="111" customWidth="1"/>
    <col min="19" max="19" width="9.85546875" style="93" customWidth="1"/>
    <col min="20" max="20" width="9.85546875" style="111" customWidth="1"/>
    <col min="21" max="21" width="9.85546875" style="93" customWidth="1"/>
    <col min="22" max="23" width="10.85546875" style="93" bestFit="1" customWidth="1"/>
    <col min="24" max="16384" width="9.140625" style="93"/>
  </cols>
  <sheetData>
    <row r="1" spans="1:24" ht="14.25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0"/>
      <c r="R1" s="91"/>
      <c r="S1" s="92"/>
      <c r="T1" s="91"/>
      <c r="U1" s="92"/>
      <c r="V1" s="92"/>
      <c r="W1" s="92"/>
    </row>
    <row r="2" spans="1:24" ht="14.25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0"/>
      <c r="R2" s="91"/>
      <c r="S2" s="92"/>
      <c r="T2" s="91"/>
      <c r="U2" s="92"/>
      <c r="V2" s="92"/>
      <c r="W2" s="92"/>
    </row>
    <row r="3" spans="1:24" ht="14.25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0"/>
      <c r="R3" s="91"/>
      <c r="S3" s="92"/>
      <c r="T3" s="91"/>
      <c r="U3" s="92"/>
      <c r="V3" s="92"/>
      <c r="W3" s="92"/>
    </row>
    <row r="4" spans="1:24" ht="14.2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0"/>
      <c r="R4" s="91"/>
      <c r="S4" s="92"/>
      <c r="T4" s="91"/>
      <c r="U4" s="92"/>
      <c r="V4" s="92"/>
      <c r="W4" s="92"/>
    </row>
    <row r="5" spans="1:24" ht="14.2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0"/>
      <c r="R5" s="91"/>
      <c r="S5" s="92"/>
      <c r="T5" s="91"/>
      <c r="U5" s="92"/>
      <c r="V5" s="92"/>
      <c r="W5" s="92"/>
    </row>
    <row r="6" spans="1:24" ht="14.2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0"/>
      <c r="R6" s="91"/>
      <c r="S6" s="92"/>
      <c r="T6" s="91"/>
      <c r="U6" s="92"/>
      <c r="V6" s="92"/>
      <c r="W6" s="92"/>
    </row>
    <row r="7" spans="1:24" ht="29.2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0"/>
      <c r="R7" s="91"/>
      <c r="S7" s="92"/>
      <c r="T7" s="94"/>
      <c r="U7" s="92"/>
      <c r="V7" s="92"/>
      <c r="W7" s="92"/>
    </row>
    <row r="8" spans="1:24" ht="21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0"/>
      <c r="R8" s="91"/>
      <c r="S8" s="92"/>
      <c r="T8" s="91"/>
      <c r="U8" s="92"/>
      <c r="V8" s="92"/>
      <c r="W8" s="92"/>
    </row>
    <row r="9" spans="1:24" ht="31.5" customHeight="1" x14ac:dyDescent="0.2">
      <c r="A9" s="1"/>
      <c r="B9" s="1"/>
      <c r="C9" s="1"/>
      <c r="D9" s="23"/>
      <c r="E9" s="14"/>
      <c r="F9" s="8"/>
      <c r="G9" s="40"/>
      <c r="H9" s="6"/>
      <c r="I9" s="2"/>
      <c r="J9" s="2"/>
      <c r="K9" s="2"/>
      <c r="L9" s="2"/>
      <c r="M9" s="2"/>
      <c r="N9" s="2"/>
      <c r="O9" s="2"/>
      <c r="P9" s="2"/>
      <c r="Q9" s="95"/>
      <c r="R9" s="91"/>
      <c r="S9" s="92"/>
      <c r="T9" s="91"/>
      <c r="U9" s="92"/>
      <c r="V9" s="92"/>
      <c r="W9" s="92"/>
    </row>
    <row r="10" spans="1:24" ht="31.15" customHeight="1" x14ac:dyDescent="0.2">
      <c r="A10" s="1"/>
      <c r="B10" s="1"/>
      <c r="C10" s="1"/>
      <c r="D10" s="15"/>
      <c r="E10" s="1"/>
      <c r="F10" s="1"/>
      <c r="G10"/>
      <c r="H10" s="72"/>
      <c r="I10" s="72"/>
      <c r="J10" s="72"/>
      <c r="K10" s="72"/>
      <c r="L10" s="72"/>
      <c r="M10" s="72"/>
      <c r="N10" s="72"/>
      <c r="O10" s="72"/>
      <c r="P10" s="72"/>
      <c r="Q10" s="94"/>
      <c r="R10" s="91"/>
      <c r="S10" s="92"/>
      <c r="T10" s="91"/>
      <c r="U10" s="92"/>
      <c r="V10" s="92"/>
      <c r="W10" s="92"/>
    </row>
    <row r="11" spans="1:24" ht="24.75" customHeight="1" thickBot="1" x14ac:dyDescent="0.25">
      <c r="A11" s="2"/>
      <c r="B11" s="7"/>
      <c r="C11" s="7"/>
      <c r="D11" s="10"/>
      <c r="E11" s="10"/>
      <c r="F11" s="10"/>
      <c r="G11" s="10"/>
      <c r="H11" s="5"/>
      <c r="I11" s="7"/>
      <c r="J11" s="10"/>
      <c r="K11" s="10"/>
      <c r="L11" s="10"/>
      <c r="M11" s="11"/>
      <c r="N11" s="11"/>
      <c r="O11" s="11"/>
      <c r="P11" s="11"/>
      <c r="Q11" s="94"/>
      <c r="R11" s="91"/>
      <c r="S11" s="92"/>
      <c r="T11" s="91"/>
      <c r="U11" s="92"/>
      <c r="V11" s="92"/>
      <c r="W11" s="92"/>
    </row>
    <row r="12" spans="1:24" ht="24.75" customHeight="1" x14ac:dyDescent="0.2">
      <c r="A12" s="2"/>
      <c r="B12" s="10"/>
      <c r="C12" s="10"/>
      <c r="D12" s="10"/>
      <c r="E12" s="10"/>
      <c r="F12" s="10"/>
      <c r="G12" s="10"/>
      <c r="H12" s="2"/>
      <c r="I12" s="10"/>
      <c r="J12" s="10"/>
      <c r="K12" s="10"/>
      <c r="L12" s="10"/>
      <c r="M12" s="11"/>
      <c r="N12" s="11"/>
      <c r="O12" s="11"/>
      <c r="P12" s="11"/>
      <c r="Q12" s="94"/>
      <c r="R12" s="91"/>
      <c r="S12" s="92"/>
      <c r="T12" s="91"/>
      <c r="U12" s="92"/>
      <c r="V12" s="92"/>
      <c r="W12" s="92"/>
    </row>
    <row r="13" spans="1:24" ht="24.75" customHeight="1" thickBot="1" x14ac:dyDescent="0.25">
      <c r="A13" s="2"/>
      <c r="B13" s="10"/>
      <c r="C13" s="10"/>
      <c r="D13" s="10"/>
      <c r="E13" s="10"/>
      <c r="F13" s="10"/>
      <c r="G13" s="10"/>
      <c r="H13" s="2"/>
      <c r="I13" s="10"/>
      <c r="J13" s="10"/>
      <c r="K13" s="10"/>
      <c r="L13" s="10"/>
      <c r="M13" s="11"/>
      <c r="N13" s="11"/>
      <c r="O13" s="11"/>
      <c r="P13" s="11"/>
      <c r="Q13" s="94"/>
      <c r="R13" s="91"/>
      <c r="S13" s="92"/>
      <c r="T13" s="91"/>
      <c r="U13" s="92"/>
      <c r="V13" s="92"/>
      <c r="W13" s="92"/>
    </row>
    <row r="14" spans="1:24" s="96" customFormat="1" ht="30" customHeight="1" x14ac:dyDescent="0.2">
      <c r="A14" s="43" t="s">
        <v>5</v>
      </c>
      <c r="B14" s="43" t="s">
        <v>13</v>
      </c>
      <c r="C14" s="43" t="s">
        <v>2</v>
      </c>
      <c r="D14" s="43" t="s">
        <v>11</v>
      </c>
      <c r="E14" s="43" t="s">
        <v>14</v>
      </c>
      <c r="F14" s="43" t="s">
        <v>9</v>
      </c>
      <c r="G14" s="43" t="s">
        <v>1</v>
      </c>
      <c r="H14" s="43" t="s">
        <v>10</v>
      </c>
      <c r="I14" s="43" t="s">
        <v>17</v>
      </c>
      <c r="J14" s="43" t="s">
        <v>12</v>
      </c>
      <c r="K14" s="43" t="s">
        <v>27</v>
      </c>
      <c r="L14" s="43" t="s">
        <v>28</v>
      </c>
      <c r="M14" s="43" t="s">
        <v>29</v>
      </c>
      <c r="N14" s="43" t="s">
        <v>30</v>
      </c>
      <c r="O14" s="43" t="s">
        <v>31</v>
      </c>
      <c r="P14" s="62"/>
      <c r="Q14" s="92"/>
      <c r="R14" s="91"/>
      <c r="S14" s="92"/>
      <c r="T14" s="92"/>
      <c r="U14" s="92"/>
    </row>
    <row r="15" spans="1:24" s="101" customFormat="1" ht="108" customHeight="1" x14ac:dyDescent="0.2">
      <c r="A15" s="44" t="s">
        <v>33</v>
      </c>
      <c r="B15" s="45" t="s">
        <v>55</v>
      </c>
      <c r="C15" s="46" t="s">
        <v>49</v>
      </c>
      <c r="D15" s="71" t="e" vm="1">
        <v>#VALUE!</v>
      </c>
      <c r="E15" s="47" t="s">
        <v>44</v>
      </c>
      <c r="F15" s="47" t="s">
        <v>35</v>
      </c>
      <c r="G15" s="47" t="s">
        <v>37</v>
      </c>
      <c r="H15" s="48">
        <v>33</v>
      </c>
      <c r="I15" s="49" t="s">
        <v>26</v>
      </c>
      <c r="J15" s="70">
        <f>SUM(K15:O15)</f>
        <v>150</v>
      </c>
      <c r="K15" s="50">
        <v>11</v>
      </c>
      <c r="L15" s="50">
        <v>37</v>
      </c>
      <c r="M15" s="50">
        <v>57</v>
      </c>
      <c r="N15" s="50">
        <v>32</v>
      </c>
      <c r="O15" s="51">
        <v>13</v>
      </c>
      <c r="P15" s="63"/>
      <c r="Q15" s="97"/>
      <c r="R15" s="97"/>
      <c r="S15" s="97"/>
      <c r="T15" s="98"/>
      <c r="U15" s="99"/>
      <c r="V15" s="100"/>
      <c r="W15" s="100"/>
      <c r="X15" s="100"/>
    </row>
    <row r="16" spans="1:24" s="101" customFormat="1" ht="108" customHeight="1" thickBot="1" x14ac:dyDescent="0.25">
      <c r="A16" s="44" t="s">
        <v>33</v>
      </c>
      <c r="B16" s="45" t="s">
        <v>56</v>
      </c>
      <c r="C16" s="46" t="s">
        <v>50</v>
      </c>
      <c r="D16" s="71" t="e" vm="2">
        <v>#VALUE!</v>
      </c>
      <c r="E16" s="47" t="s">
        <v>45</v>
      </c>
      <c r="F16" s="47" t="s">
        <v>36</v>
      </c>
      <c r="G16" s="47" t="s">
        <v>38</v>
      </c>
      <c r="H16" s="48">
        <v>28.3</v>
      </c>
      <c r="I16" s="49" t="s">
        <v>26</v>
      </c>
      <c r="J16" s="70">
        <f t="shared" ref="J16" si="0">SUM(K16:O16)</f>
        <v>150</v>
      </c>
      <c r="K16" s="50">
        <v>11</v>
      </c>
      <c r="L16" s="50">
        <v>37</v>
      </c>
      <c r="M16" s="50">
        <v>57</v>
      </c>
      <c r="N16" s="50">
        <v>32</v>
      </c>
      <c r="O16" s="51">
        <v>13</v>
      </c>
      <c r="P16" s="63"/>
      <c r="Q16" s="97"/>
      <c r="R16" s="97"/>
      <c r="S16" s="97"/>
      <c r="T16" s="98"/>
      <c r="U16" s="99"/>
      <c r="V16" s="100"/>
      <c r="W16" s="100"/>
      <c r="X16" s="100"/>
    </row>
    <row r="17" spans="1:27" s="102" customFormat="1" ht="45" customHeight="1" thickBot="1" x14ac:dyDescent="0.4">
      <c r="A17" s="64"/>
      <c r="B17" s="65"/>
      <c r="C17" s="64"/>
      <c r="D17" s="64"/>
      <c r="E17" s="64"/>
      <c r="F17" s="64"/>
      <c r="G17" s="64"/>
      <c r="H17" s="64"/>
      <c r="I17" s="42"/>
      <c r="J17" s="68">
        <f>SUM(J15:J16)</f>
        <v>300</v>
      </c>
      <c r="K17" s="64"/>
      <c r="L17" s="64"/>
      <c r="M17" s="64"/>
      <c r="N17" s="64"/>
      <c r="O17" s="64"/>
      <c r="P17" s="64"/>
    </row>
    <row r="18" spans="1:27" ht="24.75" customHeight="1" thickBot="1" x14ac:dyDescent="0.25">
      <c r="A18" s="61"/>
      <c r="B18" s="66"/>
      <c r="C18" s="66"/>
      <c r="D18" s="66"/>
      <c r="E18" s="66"/>
      <c r="F18" s="66"/>
      <c r="G18" s="66"/>
      <c r="H18" s="61"/>
      <c r="I18" s="66"/>
      <c r="J18" s="66"/>
      <c r="K18" s="66"/>
      <c r="L18" s="66"/>
      <c r="M18" s="67"/>
      <c r="N18" s="67"/>
      <c r="O18" s="67"/>
      <c r="P18" s="67"/>
      <c r="Q18" s="94"/>
      <c r="R18" s="91"/>
      <c r="S18" s="92"/>
      <c r="T18" s="91"/>
      <c r="U18" s="92"/>
      <c r="V18" s="92"/>
      <c r="W18" s="92"/>
    </row>
    <row r="19" spans="1:27" s="96" customFormat="1" ht="30" customHeight="1" x14ac:dyDescent="0.2">
      <c r="A19" s="43" t="s">
        <v>5</v>
      </c>
      <c r="B19" s="43" t="s">
        <v>13</v>
      </c>
      <c r="C19" s="43" t="s">
        <v>2</v>
      </c>
      <c r="D19" s="43" t="s">
        <v>11</v>
      </c>
      <c r="E19" s="43" t="s">
        <v>14</v>
      </c>
      <c r="F19" s="43" t="s">
        <v>9</v>
      </c>
      <c r="G19" s="43" t="s">
        <v>1</v>
      </c>
      <c r="H19" s="43" t="s">
        <v>10</v>
      </c>
      <c r="I19" s="43" t="s">
        <v>17</v>
      </c>
      <c r="J19" s="43" t="s">
        <v>12</v>
      </c>
      <c r="K19" s="43" t="s">
        <v>27</v>
      </c>
      <c r="L19" s="43" t="s">
        <v>28</v>
      </c>
      <c r="M19" s="43" t="s">
        <v>29</v>
      </c>
      <c r="N19" s="43" t="s">
        <v>30</v>
      </c>
      <c r="O19" s="43" t="s">
        <v>31</v>
      </c>
      <c r="P19" s="62"/>
      <c r="Q19" s="92"/>
      <c r="R19" s="91"/>
      <c r="S19" s="92"/>
      <c r="T19" s="92"/>
      <c r="U19" s="92"/>
    </row>
    <row r="20" spans="1:27" s="101" customFormat="1" ht="108" customHeight="1" x14ac:dyDescent="0.2">
      <c r="A20" s="44" t="s">
        <v>54</v>
      </c>
      <c r="B20" s="45" t="s">
        <v>57</v>
      </c>
      <c r="C20" s="46" t="s">
        <v>51</v>
      </c>
      <c r="D20" s="71" t="e" vm="3">
        <v>#VALUE!</v>
      </c>
      <c r="E20" s="47" t="s">
        <v>46</v>
      </c>
      <c r="F20" s="47" t="s">
        <v>39</v>
      </c>
      <c r="G20" s="47" t="s">
        <v>42</v>
      </c>
      <c r="H20" s="48">
        <v>29</v>
      </c>
      <c r="I20" s="49" t="s">
        <v>26</v>
      </c>
      <c r="J20" s="70">
        <f>SUM(K20:O20)</f>
        <v>100</v>
      </c>
      <c r="K20" s="50">
        <v>7</v>
      </c>
      <c r="L20" s="50">
        <v>25</v>
      </c>
      <c r="M20" s="50">
        <v>38</v>
      </c>
      <c r="N20" s="50">
        <v>21</v>
      </c>
      <c r="O20" s="51">
        <v>9</v>
      </c>
      <c r="P20" s="63"/>
      <c r="Q20" s="97"/>
      <c r="R20" s="97"/>
      <c r="S20" s="97"/>
      <c r="T20" s="98"/>
      <c r="U20" s="99"/>
      <c r="V20" s="100"/>
      <c r="W20" s="100"/>
      <c r="X20" s="100"/>
    </row>
    <row r="21" spans="1:27" s="101" customFormat="1" ht="108" customHeight="1" x14ac:dyDescent="0.2">
      <c r="A21" s="44" t="s">
        <v>54</v>
      </c>
      <c r="B21" s="45" t="s">
        <v>58</v>
      </c>
      <c r="C21" s="46" t="s">
        <v>52</v>
      </c>
      <c r="D21" s="71" t="e" vm="4">
        <v>#VALUE!</v>
      </c>
      <c r="E21" s="47" t="s">
        <v>47</v>
      </c>
      <c r="F21" s="47" t="s">
        <v>40</v>
      </c>
      <c r="G21" s="47" t="s">
        <v>43</v>
      </c>
      <c r="H21" s="48">
        <v>17.5</v>
      </c>
      <c r="I21" s="49" t="s">
        <v>26</v>
      </c>
      <c r="J21" s="70">
        <f t="shared" ref="J21:J22" si="1">SUM(K21:O21)</f>
        <v>100</v>
      </c>
      <c r="K21" s="50">
        <v>9</v>
      </c>
      <c r="L21" s="50">
        <v>28</v>
      </c>
      <c r="M21" s="50">
        <v>33</v>
      </c>
      <c r="N21" s="50">
        <v>21</v>
      </c>
      <c r="O21" s="51">
        <v>9</v>
      </c>
      <c r="P21" s="63"/>
      <c r="Q21" s="97"/>
      <c r="R21" s="97"/>
      <c r="S21" s="97"/>
      <c r="T21" s="98"/>
      <c r="U21" s="99"/>
      <c r="V21" s="100"/>
      <c r="W21" s="100"/>
      <c r="X21" s="100"/>
    </row>
    <row r="22" spans="1:27" s="101" customFormat="1" ht="108" customHeight="1" thickBot="1" x14ac:dyDescent="0.25">
      <c r="A22" s="44" t="s">
        <v>54</v>
      </c>
      <c r="B22" s="45" t="s">
        <v>59</v>
      </c>
      <c r="C22" s="46" t="s">
        <v>53</v>
      </c>
      <c r="D22" s="71" t="e" vm="5">
        <v>#VALUE!</v>
      </c>
      <c r="E22" s="47" t="s">
        <v>48</v>
      </c>
      <c r="F22" s="47" t="s">
        <v>41</v>
      </c>
      <c r="G22" s="47" t="s">
        <v>32</v>
      </c>
      <c r="H22" s="48">
        <v>27.6</v>
      </c>
      <c r="I22" s="49" t="s">
        <v>26</v>
      </c>
      <c r="J22" s="70">
        <f t="shared" si="1"/>
        <v>100</v>
      </c>
      <c r="K22" s="50">
        <v>9</v>
      </c>
      <c r="L22" s="50">
        <v>28</v>
      </c>
      <c r="M22" s="50">
        <v>33</v>
      </c>
      <c r="N22" s="50">
        <v>21</v>
      </c>
      <c r="O22" s="51">
        <v>9</v>
      </c>
      <c r="P22" s="63"/>
      <c r="Q22" s="97"/>
      <c r="R22" s="97"/>
      <c r="S22" s="97"/>
      <c r="T22" s="98"/>
      <c r="U22" s="99"/>
      <c r="V22" s="100"/>
      <c r="W22" s="100"/>
      <c r="X22" s="100"/>
    </row>
    <row r="23" spans="1:27" s="102" customFormat="1" ht="45" customHeight="1" thickBot="1" x14ac:dyDescent="0.4">
      <c r="A23" s="64"/>
      <c r="B23" s="65"/>
      <c r="C23" s="64"/>
      <c r="D23" s="64"/>
      <c r="E23" s="64"/>
      <c r="F23" s="64"/>
      <c r="G23" s="64"/>
      <c r="H23" s="64"/>
      <c r="I23" s="42"/>
      <c r="J23" s="68">
        <f>SUM(J20:J22)</f>
        <v>300</v>
      </c>
      <c r="K23" s="64"/>
      <c r="L23" s="64"/>
      <c r="M23" s="64"/>
      <c r="N23" s="64"/>
      <c r="O23" s="64"/>
      <c r="P23" s="64"/>
    </row>
    <row r="24" spans="1:27" s="101" customFormat="1" ht="24" thickBot="1" x14ac:dyDescent="0.4">
      <c r="A24" s="52"/>
      <c r="B24" s="53"/>
      <c r="C24" s="54"/>
      <c r="D24" s="55"/>
      <c r="E24" s="54"/>
      <c r="F24" s="54"/>
      <c r="G24" s="54"/>
      <c r="H24" s="56"/>
      <c r="I24" s="57"/>
      <c r="J24" s="58"/>
      <c r="K24" s="58"/>
      <c r="L24" s="58"/>
      <c r="M24" s="58"/>
      <c r="N24" s="58"/>
      <c r="O24" s="58"/>
      <c r="P24" s="63"/>
      <c r="Q24" s="97"/>
      <c r="R24" s="97"/>
      <c r="S24" s="97"/>
      <c r="T24" s="98"/>
      <c r="U24" s="99"/>
      <c r="V24" s="100"/>
      <c r="W24" s="100"/>
      <c r="X24" s="100"/>
    </row>
    <row r="25" spans="1:27" ht="60.75" customHeight="1" thickBot="1" x14ac:dyDescent="0.25">
      <c r="A25" s="2"/>
      <c r="B25" s="10"/>
      <c r="C25" s="10"/>
      <c r="D25" s="10"/>
      <c r="E25" s="10"/>
      <c r="F25" s="10"/>
      <c r="G25" s="10"/>
      <c r="H25" s="73" t="s">
        <v>34</v>
      </c>
      <c r="I25" s="74"/>
      <c r="J25" s="69">
        <f>SUM(J17,J23)</f>
        <v>600</v>
      </c>
      <c r="K25" s="10"/>
      <c r="L25" s="10"/>
      <c r="M25" s="11"/>
      <c r="N25" s="11"/>
      <c r="O25" s="11"/>
      <c r="P25" s="11"/>
      <c r="Q25" s="94"/>
      <c r="R25" s="91"/>
      <c r="S25" s="92"/>
      <c r="T25" s="91"/>
      <c r="U25" s="92"/>
      <c r="V25" s="92"/>
      <c r="W25" s="92"/>
    </row>
    <row r="26" spans="1:27" s="101" customFormat="1" ht="23.25" x14ac:dyDescent="0.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59"/>
      <c r="L26" s="59"/>
      <c r="M26" s="59"/>
      <c r="N26" s="59"/>
      <c r="O26" s="58"/>
      <c r="P26" s="63"/>
      <c r="Q26" s="97"/>
      <c r="R26" s="97"/>
      <c r="S26" s="97"/>
      <c r="T26" s="98"/>
      <c r="U26" s="99"/>
      <c r="V26" s="100"/>
      <c r="W26" s="100"/>
      <c r="X26" s="100"/>
    </row>
    <row r="27" spans="1:27" ht="30.75" customHeight="1" x14ac:dyDescent="0.35">
      <c r="A27" s="79"/>
      <c r="B27" s="80"/>
      <c r="C27" s="80"/>
      <c r="D27" s="80"/>
      <c r="E27" s="81"/>
      <c r="F27" s="81"/>
      <c r="G27" s="82"/>
      <c r="H27" s="1"/>
      <c r="I27" s="1"/>
      <c r="J27" s="1"/>
      <c r="K27" s="10"/>
      <c r="L27" s="10"/>
      <c r="M27" s="11"/>
      <c r="N27" s="11"/>
      <c r="O27" s="11"/>
      <c r="P27" s="11"/>
      <c r="Q27" s="94"/>
      <c r="R27" s="91"/>
      <c r="S27" s="92"/>
      <c r="T27" s="91"/>
      <c r="U27" s="92"/>
      <c r="V27" s="92"/>
      <c r="W27" s="92"/>
    </row>
    <row r="28" spans="1:27" ht="24.75" customHeight="1" x14ac:dyDescent="0.35">
      <c r="A28" s="75"/>
      <c r="B28" s="83"/>
      <c r="C28" s="83"/>
      <c r="D28" s="76"/>
      <c r="E28" s="81"/>
      <c r="F28" s="81"/>
      <c r="G28" s="81"/>
      <c r="H28" s="2"/>
      <c r="I28" s="10"/>
      <c r="J28" s="41"/>
      <c r="K28" s="10"/>
      <c r="L28" s="10"/>
      <c r="M28" s="11"/>
      <c r="N28" s="11"/>
      <c r="O28" s="11"/>
      <c r="P28" s="11"/>
      <c r="Q28" s="94"/>
      <c r="R28" s="91"/>
      <c r="S28" s="92"/>
      <c r="T28" s="91"/>
      <c r="U28" s="92"/>
      <c r="V28" s="92"/>
      <c r="W28" s="92"/>
    </row>
    <row r="29" spans="1:27" ht="24.75" customHeight="1" x14ac:dyDescent="0.35">
      <c r="A29" s="75"/>
      <c r="B29" s="83"/>
      <c r="C29" s="83"/>
      <c r="D29" s="75"/>
      <c r="E29" s="81"/>
      <c r="F29" s="81"/>
      <c r="G29" s="81"/>
      <c r="H29" s="2"/>
      <c r="I29" s="10"/>
      <c r="J29" s="41"/>
      <c r="K29" s="10"/>
      <c r="L29" s="10"/>
      <c r="M29" s="11"/>
      <c r="N29" s="11"/>
      <c r="O29" s="11"/>
      <c r="P29" s="11"/>
      <c r="Q29" s="94"/>
      <c r="R29" s="91"/>
      <c r="S29" s="92"/>
      <c r="T29" s="91"/>
      <c r="U29" s="92"/>
      <c r="V29" s="92"/>
      <c r="W29" s="92"/>
    </row>
    <row r="30" spans="1:27" ht="24.75" customHeight="1" x14ac:dyDescent="0.35">
      <c r="A30" s="75"/>
      <c r="B30" s="83"/>
      <c r="C30" s="83"/>
      <c r="D30" s="75"/>
      <c r="E30" s="81"/>
      <c r="F30" s="81"/>
      <c r="G30" s="81"/>
      <c r="H30" s="2"/>
      <c r="I30" s="10"/>
      <c r="J30" s="41"/>
      <c r="K30" s="10"/>
      <c r="L30" s="10"/>
      <c r="M30" s="11"/>
      <c r="N30" s="11"/>
      <c r="O30" s="11"/>
      <c r="P30" s="11"/>
      <c r="Q30" s="94"/>
      <c r="R30" s="91"/>
      <c r="S30" s="92"/>
      <c r="T30" s="91"/>
      <c r="U30" s="92"/>
      <c r="V30" s="92"/>
      <c r="W30" s="92"/>
    </row>
    <row r="31" spans="1:27" ht="24.75" customHeight="1" x14ac:dyDescent="0.35">
      <c r="A31" s="75"/>
      <c r="B31" s="83"/>
      <c r="C31" s="83"/>
      <c r="D31" s="75"/>
      <c r="E31" s="81"/>
      <c r="F31" s="81"/>
      <c r="G31" s="81"/>
      <c r="H31" s="2"/>
      <c r="I31" s="10"/>
      <c r="J31" s="41"/>
      <c r="K31" s="10"/>
      <c r="L31" s="10"/>
      <c r="M31" s="11"/>
      <c r="N31" s="11"/>
      <c r="O31" s="11"/>
      <c r="P31" s="11"/>
      <c r="Q31" s="94"/>
      <c r="R31" s="91"/>
      <c r="S31" s="92"/>
      <c r="T31" s="91"/>
      <c r="U31" s="92"/>
      <c r="V31" s="92"/>
      <c r="W31" s="92"/>
    </row>
    <row r="32" spans="1:27" ht="21.75" customHeight="1" x14ac:dyDescent="0.35">
      <c r="A32" s="84"/>
      <c r="B32" s="84"/>
      <c r="C32" s="84"/>
      <c r="D32" s="84"/>
      <c r="E32" s="85"/>
      <c r="F32" s="86"/>
      <c r="G32" s="87"/>
      <c r="H32" s="3"/>
      <c r="I32" s="3"/>
      <c r="J32" s="3"/>
      <c r="K32" s="3"/>
      <c r="L32" s="3"/>
      <c r="M32" s="3"/>
      <c r="N32" s="3"/>
      <c r="O32" s="3"/>
      <c r="P32" s="3"/>
      <c r="Q32" s="103"/>
      <c r="R32" s="94"/>
      <c r="S32" s="104"/>
      <c r="T32" s="91"/>
      <c r="U32" s="92"/>
      <c r="V32" s="92"/>
      <c r="W32" s="92"/>
      <c r="X32" s="92"/>
      <c r="Y32" s="92"/>
      <c r="Z32" s="92"/>
      <c r="AA32" s="92"/>
    </row>
    <row r="33" spans="1:27" s="108" customFormat="1" ht="21.75" customHeight="1" x14ac:dyDescent="0.35">
      <c r="A33" s="77"/>
      <c r="B33" s="77"/>
      <c r="C33" s="77"/>
      <c r="D33" s="77"/>
      <c r="E33" s="88"/>
      <c r="F33" s="85"/>
      <c r="G33" s="85"/>
      <c r="H33" s="30"/>
      <c r="I33" s="30"/>
      <c r="J33" s="30"/>
      <c r="K33" s="30"/>
      <c r="L33" s="30"/>
      <c r="M33" s="31"/>
      <c r="N33" s="33"/>
      <c r="O33" s="33"/>
      <c r="P33" s="3"/>
      <c r="Q33" s="103"/>
      <c r="R33" s="95"/>
      <c r="S33" s="105"/>
      <c r="T33" s="106"/>
      <c r="U33" s="107"/>
      <c r="V33" s="107"/>
      <c r="W33" s="107"/>
      <c r="X33" s="107"/>
      <c r="Y33" s="107"/>
      <c r="Z33" s="107"/>
      <c r="AA33" s="107"/>
    </row>
    <row r="34" spans="1:27" s="110" customFormat="1" ht="21.75" customHeight="1" x14ac:dyDescent="0.2">
      <c r="A34" s="78"/>
      <c r="B34" s="78"/>
      <c r="C34" s="78"/>
      <c r="D34" s="78"/>
      <c r="E34" s="86"/>
      <c r="F34" s="86"/>
      <c r="G34" s="89"/>
      <c r="H34" s="30"/>
      <c r="I34" s="30"/>
      <c r="J34" s="30"/>
      <c r="K34" s="30"/>
      <c r="L34" s="31"/>
      <c r="M34" s="32"/>
      <c r="N34" s="32"/>
      <c r="O34" s="3"/>
      <c r="P34" s="4"/>
      <c r="Q34" s="109"/>
      <c r="S34" s="91"/>
      <c r="T34" s="92"/>
      <c r="U34" s="92"/>
      <c r="V34" s="92"/>
      <c r="W34" s="92"/>
      <c r="X34" s="92"/>
      <c r="Y34" s="92"/>
      <c r="Z34" s="92"/>
    </row>
    <row r="35" spans="1:27" s="110" customFormat="1" ht="21.75" customHeight="1" x14ac:dyDescent="0.2">
      <c r="A35" s="77"/>
      <c r="B35" s="77"/>
      <c r="C35" s="77"/>
      <c r="D35" s="77"/>
      <c r="E35" s="86"/>
      <c r="F35" s="86"/>
      <c r="G35" s="89"/>
      <c r="H35" s="30"/>
      <c r="I35" s="30"/>
      <c r="J35" s="30"/>
      <c r="K35" s="30"/>
      <c r="L35" s="31"/>
      <c r="M35" s="32"/>
      <c r="N35" s="32"/>
      <c r="O35" s="3"/>
      <c r="P35" s="4"/>
      <c r="Q35" s="109"/>
      <c r="S35" s="91"/>
      <c r="T35" s="92"/>
      <c r="U35" s="92"/>
      <c r="V35" s="92"/>
      <c r="W35" s="92"/>
      <c r="X35" s="92"/>
      <c r="Y35" s="92"/>
      <c r="Z35" s="92"/>
    </row>
    <row r="36" spans="1:27" ht="34.5" customHeight="1" x14ac:dyDescent="0.4">
      <c r="A36" s="34" t="s">
        <v>21</v>
      </c>
      <c r="B36" s="35"/>
      <c r="C36" s="35"/>
      <c r="D36" s="36"/>
      <c r="E36" s="36"/>
      <c r="F36" s="35"/>
      <c r="G36" s="37"/>
      <c r="H36" s="3"/>
      <c r="I36" s="3"/>
      <c r="J36" s="3"/>
      <c r="K36" s="3"/>
      <c r="L36" s="3"/>
      <c r="M36" s="3"/>
      <c r="N36" s="3"/>
      <c r="O36" s="3"/>
      <c r="P36" s="3"/>
      <c r="R36" s="91"/>
      <c r="S36" s="92"/>
      <c r="T36" s="91"/>
      <c r="U36" s="92"/>
      <c r="V36" s="92"/>
      <c r="W36" s="92"/>
    </row>
    <row r="37" spans="1:27" ht="34.5" customHeight="1" x14ac:dyDescent="0.4">
      <c r="A37" s="34"/>
      <c r="B37" s="35"/>
      <c r="C37" s="35"/>
      <c r="D37" s="36"/>
      <c r="E37" s="36"/>
      <c r="F37" s="35"/>
      <c r="G37" s="37"/>
      <c r="H37" s="3"/>
      <c r="I37" s="3"/>
      <c r="J37" s="3"/>
      <c r="K37" s="3"/>
      <c r="L37" s="3"/>
      <c r="M37" s="3"/>
      <c r="N37" s="3"/>
      <c r="O37" s="3"/>
      <c r="P37" s="3"/>
      <c r="R37" s="91"/>
      <c r="S37" s="92"/>
      <c r="T37" s="91"/>
      <c r="U37" s="92"/>
      <c r="V37" s="92"/>
      <c r="W37" s="92"/>
    </row>
    <row r="38" spans="1:27" s="115" customFormat="1" ht="23.25" x14ac:dyDescent="0.35">
      <c r="A38" s="20" t="s">
        <v>18</v>
      </c>
      <c r="B38" s="17"/>
      <c r="C38" s="17"/>
      <c r="D38" s="19"/>
      <c r="E38" s="19"/>
      <c r="F38" s="19"/>
      <c r="G38" s="17"/>
      <c r="H38" s="13"/>
      <c r="I38" s="3"/>
      <c r="J38" s="3"/>
      <c r="K38" s="3"/>
      <c r="L38" s="3"/>
      <c r="M38" s="3"/>
      <c r="N38" s="3"/>
      <c r="O38" s="16"/>
      <c r="P38" s="16"/>
      <c r="Q38" s="112"/>
      <c r="R38" s="113"/>
      <c r="S38" s="114"/>
      <c r="T38" s="113"/>
      <c r="U38" s="114"/>
      <c r="V38" s="114"/>
      <c r="W38" s="114"/>
    </row>
    <row r="39" spans="1:27" ht="23.25" x14ac:dyDescent="0.35">
      <c r="A39" s="20" t="s">
        <v>19</v>
      </c>
      <c r="B39" s="17"/>
      <c r="C39" s="17"/>
      <c r="D39" s="19"/>
      <c r="E39" s="19"/>
      <c r="F39" s="19"/>
      <c r="G39" s="38"/>
      <c r="H39" s="13"/>
      <c r="I39" s="3"/>
      <c r="J39" s="3"/>
      <c r="K39" s="3"/>
      <c r="L39" s="3"/>
      <c r="M39" s="3"/>
      <c r="N39" s="3"/>
      <c r="O39" s="16"/>
      <c r="P39" s="16"/>
      <c r="R39" s="91"/>
      <c r="S39" s="92"/>
      <c r="T39" s="91"/>
      <c r="U39" s="92"/>
      <c r="V39" s="92"/>
      <c r="W39" s="92"/>
    </row>
    <row r="40" spans="1:27" ht="23.25" x14ac:dyDescent="0.35">
      <c r="A40" s="20" t="s">
        <v>20</v>
      </c>
      <c r="B40" s="17"/>
      <c r="C40" s="17"/>
      <c r="D40" s="19"/>
      <c r="E40" s="19"/>
      <c r="F40" s="19"/>
      <c r="G40" s="38"/>
      <c r="H40" s="13"/>
      <c r="I40" s="3"/>
      <c r="J40" s="3"/>
      <c r="K40" s="3"/>
      <c r="L40" s="3"/>
      <c r="M40" s="3"/>
      <c r="N40" s="3"/>
      <c r="O40" s="3"/>
      <c r="P40" s="3"/>
      <c r="R40" s="91"/>
      <c r="S40" s="92"/>
      <c r="T40" s="91"/>
      <c r="U40" s="92"/>
      <c r="V40" s="92"/>
      <c r="W40" s="92"/>
    </row>
    <row r="41" spans="1:27" ht="18.75" x14ac:dyDescent="0.3">
      <c r="A41" s="18"/>
      <c r="B41" s="19"/>
      <c r="C41" s="19"/>
      <c r="D41" s="19"/>
      <c r="E41" s="19"/>
      <c r="F41" s="19"/>
      <c r="G41" s="38"/>
      <c r="H41" s="13"/>
      <c r="I41" s="3"/>
      <c r="J41" s="3"/>
      <c r="K41" s="3"/>
      <c r="L41" s="3"/>
      <c r="M41" s="3"/>
      <c r="N41" s="3"/>
      <c r="O41" s="3"/>
      <c r="P41" s="3"/>
      <c r="R41" s="91"/>
      <c r="S41" s="92"/>
      <c r="T41" s="91"/>
      <c r="U41" s="92"/>
      <c r="V41" s="92"/>
      <c r="W41" s="92"/>
    </row>
    <row r="42" spans="1:27" ht="21" x14ac:dyDescent="0.35">
      <c r="A42" s="26" t="s">
        <v>3</v>
      </c>
      <c r="B42" s="27"/>
      <c r="C42" s="19"/>
      <c r="D42" s="19"/>
      <c r="E42" s="19"/>
      <c r="F42" s="19"/>
      <c r="G42" s="38"/>
      <c r="H42" s="13"/>
      <c r="I42" s="3"/>
      <c r="J42" s="3"/>
      <c r="K42" s="3"/>
      <c r="L42" s="3"/>
      <c r="M42" s="3"/>
      <c r="N42" s="3"/>
      <c r="O42" s="3"/>
      <c r="P42" s="3"/>
      <c r="R42" s="91"/>
      <c r="S42" s="92"/>
      <c r="T42" s="91"/>
      <c r="U42" s="92"/>
      <c r="V42" s="92"/>
      <c r="W42" s="92"/>
    </row>
    <row r="43" spans="1:27" ht="21" x14ac:dyDescent="0.35">
      <c r="A43" s="28" t="s">
        <v>4</v>
      </c>
      <c r="B43" s="27"/>
      <c r="C43" s="19"/>
      <c r="D43" s="25"/>
      <c r="E43" s="25"/>
      <c r="F43" s="25"/>
      <c r="G43" s="39"/>
      <c r="H43" s="13"/>
      <c r="I43" s="3"/>
      <c r="J43" s="3"/>
      <c r="K43" s="3"/>
      <c r="L43" s="3"/>
      <c r="M43" s="3"/>
      <c r="N43" s="3"/>
      <c r="O43" s="3"/>
      <c r="P43" s="3"/>
      <c r="R43" s="91"/>
      <c r="S43" s="92"/>
      <c r="T43" s="91"/>
      <c r="U43" s="92"/>
      <c r="V43" s="92"/>
      <c r="W43" s="92"/>
    </row>
    <row r="44" spans="1:27" ht="21" x14ac:dyDescent="0.35">
      <c r="A44" s="29" t="s">
        <v>15</v>
      </c>
      <c r="B44" s="27"/>
      <c r="C44" s="24"/>
      <c r="D44" s="3"/>
      <c r="E44" s="3"/>
      <c r="F44" s="3"/>
      <c r="G44" s="4"/>
      <c r="H44" s="13"/>
      <c r="I44" s="3"/>
      <c r="J44" s="3"/>
      <c r="K44" s="3"/>
      <c r="L44" s="3"/>
      <c r="M44" s="3"/>
      <c r="N44" s="3"/>
      <c r="O44" s="3"/>
      <c r="P44" s="3"/>
      <c r="R44" s="91"/>
      <c r="S44" s="92"/>
      <c r="T44" s="91"/>
      <c r="U44" s="92"/>
      <c r="V44" s="92"/>
      <c r="W44" s="92"/>
    </row>
    <row r="45" spans="1:27" ht="21" x14ac:dyDescent="0.35">
      <c r="A45" s="29" t="s">
        <v>16</v>
      </c>
      <c r="B45" s="27"/>
      <c r="C45" s="24"/>
      <c r="D45" s="3"/>
      <c r="E45" s="3"/>
      <c r="F45" s="3"/>
      <c r="G45" s="4"/>
      <c r="H45" s="13"/>
      <c r="I45" s="3"/>
      <c r="J45" s="3"/>
      <c r="K45" s="3"/>
      <c r="L45" s="3"/>
      <c r="M45" s="3"/>
      <c r="N45" s="3"/>
      <c r="O45" s="3"/>
      <c r="P45" s="3"/>
      <c r="R45" s="91"/>
      <c r="S45" s="92"/>
      <c r="T45" s="91"/>
      <c r="U45" s="92"/>
      <c r="V45" s="92"/>
      <c r="W45" s="92"/>
    </row>
    <row r="46" spans="1:27" ht="21" x14ac:dyDescent="0.35">
      <c r="A46" s="29" t="s">
        <v>6</v>
      </c>
      <c r="B46" s="27"/>
      <c r="C46" s="24"/>
      <c r="D46" s="3"/>
      <c r="E46" s="3"/>
      <c r="F46" s="3"/>
      <c r="G46" s="4"/>
      <c r="H46" s="13"/>
      <c r="I46" s="3"/>
      <c r="J46" s="3"/>
      <c r="K46" s="3"/>
      <c r="L46" s="3"/>
      <c r="M46" s="3"/>
      <c r="N46" s="3"/>
      <c r="O46" s="3"/>
      <c r="P46" s="3"/>
      <c r="R46" s="91"/>
      <c r="S46" s="92"/>
      <c r="T46" s="91"/>
      <c r="U46" s="92"/>
      <c r="V46" s="92"/>
      <c r="W46" s="92"/>
    </row>
    <row r="47" spans="1:27" ht="21" x14ac:dyDescent="0.35">
      <c r="A47" s="29"/>
      <c r="B47" s="27"/>
      <c r="C47" s="24"/>
      <c r="D47" s="3"/>
      <c r="E47" s="3"/>
      <c r="F47" s="3"/>
      <c r="G47" s="4"/>
      <c r="H47" s="13"/>
      <c r="I47" s="3"/>
      <c r="J47" s="3"/>
      <c r="K47" s="3"/>
      <c r="L47" s="3"/>
      <c r="M47" s="3"/>
      <c r="N47" s="3"/>
      <c r="O47" s="3"/>
      <c r="P47" s="3"/>
      <c r="R47" s="91"/>
      <c r="S47" s="92"/>
      <c r="T47" s="91"/>
      <c r="U47" s="92"/>
      <c r="V47" s="92"/>
      <c r="W47" s="92"/>
    </row>
    <row r="48" spans="1:27" ht="21" x14ac:dyDescent="0.35">
      <c r="A48" s="29" t="s">
        <v>7</v>
      </c>
      <c r="B48" s="27"/>
      <c r="C48" s="24"/>
      <c r="D48" s="3"/>
      <c r="E48" s="3"/>
      <c r="F48" s="3"/>
      <c r="G48" s="4"/>
      <c r="H48" s="13"/>
      <c r="I48" s="3"/>
      <c r="J48" s="3"/>
      <c r="K48" s="3"/>
      <c r="L48" s="3"/>
      <c r="M48" s="3"/>
      <c r="N48" s="3"/>
      <c r="O48" s="3"/>
      <c r="P48" s="3"/>
      <c r="R48" s="91"/>
      <c r="S48" s="92"/>
      <c r="T48" s="91"/>
      <c r="U48" s="92"/>
      <c r="V48" s="92"/>
      <c r="W48" s="92"/>
    </row>
    <row r="49" spans="1:23" ht="21" x14ac:dyDescent="0.35">
      <c r="A49" s="29" t="s">
        <v>22</v>
      </c>
      <c r="B49" s="27"/>
      <c r="C49" s="24"/>
      <c r="D49" s="3"/>
      <c r="E49" s="3"/>
      <c r="F49" s="3"/>
      <c r="G49" s="4"/>
      <c r="H49" s="13"/>
      <c r="I49" s="3"/>
      <c r="J49" s="3"/>
      <c r="K49" s="3"/>
      <c r="L49" s="3"/>
      <c r="M49" s="3"/>
      <c r="N49" s="3"/>
      <c r="O49" s="3"/>
      <c r="P49" s="3"/>
      <c r="R49" s="91"/>
      <c r="S49" s="92"/>
      <c r="T49" s="91"/>
      <c r="U49" s="92"/>
      <c r="V49" s="92"/>
      <c r="W49" s="92"/>
    </row>
    <row r="50" spans="1:23" ht="21" x14ac:dyDescent="0.35">
      <c r="A50" s="29" t="s">
        <v>23</v>
      </c>
      <c r="B50" s="27"/>
      <c r="C50" s="24"/>
      <c r="D50" s="3"/>
      <c r="E50" s="3"/>
      <c r="F50" s="3"/>
      <c r="G50" s="4"/>
      <c r="H50" s="13"/>
      <c r="I50" s="3"/>
      <c r="J50" s="3"/>
      <c r="K50" s="3"/>
      <c r="L50" s="3"/>
      <c r="M50" s="3"/>
      <c r="N50" s="3"/>
      <c r="O50" s="3"/>
      <c r="P50" s="3"/>
      <c r="R50" s="91"/>
      <c r="S50" s="92"/>
      <c r="T50" s="91"/>
      <c r="U50" s="92"/>
      <c r="V50" s="92"/>
      <c r="W50" s="92"/>
    </row>
    <row r="51" spans="1:23" ht="21" x14ac:dyDescent="0.35">
      <c r="A51" s="29" t="s">
        <v>24</v>
      </c>
      <c r="B51" s="27"/>
      <c r="C51" s="24"/>
      <c r="D51" s="3"/>
      <c r="E51" s="3"/>
      <c r="F51" s="3"/>
      <c r="G51" s="4"/>
      <c r="H51" s="13"/>
      <c r="I51" s="3"/>
      <c r="J51" s="3"/>
      <c r="K51" s="3"/>
      <c r="L51" s="3"/>
      <c r="M51" s="3"/>
      <c r="N51" s="3"/>
      <c r="O51" s="3"/>
      <c r="P51" s="3"/>
      <c r="R51" s="91"/>
      <c r="S51" s="92"/>
      <c r="T51" s="91"/>
      <c r="U51" s="92"/>
      <c r="V51" s="92"/>
      <c r="W51" s="92"/>
    </row>
    <row r="52" spans="1:23" ht="21" x14ac:dyDescent="0.35">
      <c r="A52" s="29" t="s">
        <v>0</v>
      </c>
      <c r="B52" s="27"/>
      <c r="C52" s="24"/>
      <c r="D52" s="3"/>
      <c r="E52" s="3"/>
      <c r="F52" s="3"/>
      <c r="G52" s="4"/>
      <c r="H52" s="13"/>
      <c r="I52" s="3"/>
      <c r="J52" s="3"/>
      <c r="K52" s="3"/>
      <c r="L52" s="3"/>
      <c r="M52" s="3"/>
      <c r="N52" s="3"/>
      <c r="O52" s="3"/>
      <c r="P52" s="3"/>
      <c r="R52" s="91"/>
      <c r="S52" s="92"/>
      <c r="T52" s="91"/>
      <c r="U52" s="92"/>
      <c r="V52" s="92"/>
      <c r="W52" s="92"/>
    </row>
    <row r="53" spans="1:23" ht="21" x14ac:dyDescent="0.35">
      <c r="A53" s="29" t="s">
        <v>25</v>
      </c>
      <c r="B53" s="27"/>
      <c r="C53" s="24"/>
      <c r="D53" s="3"/>
      <c r="E53" s="3"/>
      <c r="F53" s="3"/>
      <c r="G53" s="4"/>
      <c r="H53" s="22"/>
      <c r="I53" s="21"/>
      <c r="J53" s="11"/>
      <c r="K53" s="11"/>
      <c r="L53" s="11"/>
      <c r="M53" s="21"/>
      <c r="N53" s="3"/>
      <c r="O53" s="3"/>
      <c r="P53" s="3"/>
      <c r="R53" s="91"/>
      <c r="S53" s="92"/>
      <c r="T53" s="91"/>
      <c r="U53" s="92"/>
      <c r="V53" s="92"/>
      <c r="W53" s="92"/>
    </row>
    <row r="54" spans="1:23" ht="21" x14ac:dyDescent="0.35">
      <c r="A54" s="29" t="s">
        <v>8</v>
      </c>
      <c r="B54" s="27"/>
      <c r="C54" s="24"/>
      <c r="D54" s="3"/>
      <c r="E54" s="3"/>
      <c r="F54" s="3"/>
      <c r="G54" s="12"/>
      <c r="H54" s="22"/>
      <c r="I54" s="21"/>
      <c r="J54" s="11"/>
      <c r="K54" s="11"/>
      <c r="L54" s="11"/>
      <c r="M54" s="21"/>
      <c r="N54" s="3"/>
      <c r="O54" s="3"/>
      <c r="P54" s="3"/>
      <c r="R54" s="91"/>
      <c r="S54" s="92"/>
      <c r="T54" s="91"/>
      <c r="U54" s="92"/>
      <c r="V54" s="92"/>
      <c r="W54" s="92"/>
    </row>
    <row r="55" spans="1:23" ht="15" x14ac:dyDescent="0.2">
      <c r="A55" s="13"/>
      <c r="B55" s="13"/>
      <c r="C55" s="3"/>
      <c r="D55" s="3"/>
      <c r="E55" s="3"/>
      <c r="F55" s="3"/>
      <c r="G55" s="4"/>
      <c r="H55" s="22"/>
      <c r="I55" s="21"/>
      <c r="J55" s="11"/>
      <c r="K55" s="11"/>
      <c r="L55" s="11"/>
      <c r="M55" s="21"/>
      <c r="N55" s="3"/>
      <c r="O55" s="3"/>
      <c r="P55" s="3"/>
      <c r="R55" s="91"/>
      <c r="S55" s="92"/>
      <c r="T55" s="91"/>
      <c r="U55" s="92"/>
      <c r="V55" s="92"/>
      <c r="W55" s="92"/>
    </row>
    <row r="56" spans="1:23" ht="15" x14ac:dyDescent="0.2">
      <c r="A56" s="116"/>
      <c r="B56" s="116"/>
      <c r="H56" s="111"/>
      <c r="I56" s="91"/>
      <c r="J56" s="92"/>
      <c r="K56" s="92"/>
      <c r="L56" s="92"/>
      <c r="M56" s="91"/>
      <c r="N56" s="92"/>
      <c r="Q56" s="93"/>
      <c r="R56" s="93"/>
      <c r="T56" s="93"/>
    </row>
    <row r="57" spans="1:23" ht="15" x14ac:dyDescent="0.2">
      <c r="A57" s="116"/>
      <c r="B57" s="116"/>
      <c r="H57" s="111"/>
      <c r="I57" s="91"/>
      <c r="J57" s="92"/>
      <c r="K57" s="92"/>
      <c r="L57" s="92"/>
      <c r="M57" s="91"/>
      <c r="N57" s="92"/>
      <c r="O57" s="92"/>
      <c r="P57" s="92"/>
      <c r="Q57" s="93"/>
      <c r="R57" s="93"/>
      <c r="T57" s="93"/>
    </row>
    <row r="58" spans="1:23" ht="15" x14ac:dyDescent="0.2">
      <c r="A58" s="116"/>
      <c r="B58" s="116"/>
      <c r="H58" s="111"/>
      <c r="I58" s="91"/>
      <c r="J58" s="92"/>
      <c r="K58" s="92"/>
      <c r="L58" s="92"/>
      <c r="M58" s="91"/>
      <c r="N58" s="92"/>
      <c r="O58" s="92"/>
      <c r="P58" s="92"/>
      <c r="Q58" s="93"/>
      <c r="R58" s="93"/>
      <c r="T58" s="93"/>
    </row>
    <row r="59" spans="1:23" ht="15" x14ac:dyDescent="0.2">
      <c r="A59" s="116"/>
      <c r="B59" s="116"/>
      <c r="H59" s="111"/>
      <c r="I59" s="91"/>
      <c r="J59" s="92"/>
      <c r="K59" s="92"/>
      <c r="L59" s="92"/>
      <c r="M59" s="91"/>
      <c r="N59" s="92"/>
      <c r="O59" s="92"/>
      <c r="P59" s="92"/>
      <c r="Q59" s="93"/>
      <c r="R59" s="93"/>
      <c r="T59" s="93"/>
    </row>
    <row r="60" spans="1:23" ht="15" x14ac:dyDescent="0.2">
      <c r="A60" s="116"/>
      <c r="B60" s="116"/>
      <c r="H60" s="111"/>
      <c r="I60" s="91"/>
      <c r="J60" s="92"/>
      <c r="K60" s="92"/>
      <c r="L60" s="92"/>
      <c r="M60" s="91"/>
      <c r="N60" s="92"/>
      <c r="O60" s="92"/>
      <c r="P60" s="92"/>
      <c r="Q60" s="93"/>
      <c r="R60" s="93"/>
      <c r="T60" s="93"/>
    </row>
    <row r="61" spans="1:23" ht="15" x14ac:dyDescent="0.2">
      <c r="A61" s="116"/>
      <c r="B61" s="116"/>
      <c r="H61" s="111"/>
      <c r="I61" s="91"/>
      <c r="J61" s="92"/>
      <c r="K61" s="92"/>
      <c r="L61" s="92"/>
      <c r="M61" s="91"/>
      <c r="N61" s="92"/>
      <c r="O61" s="92"/>
      <c r="P61" s="92"/>
      <c r="Q61" s="93"/>
      <c r="R61" s="93"/>
      <c r="T61" s="93"/>
    </row>
    <row r="62" spans="1:23" ht="15" x14ac:dyDescent="0.2">
      <c r="A62" s="116"/>
      <c r="B62" s="116"/>
      <c r="H62" s="111"/>
      <c r="I62" s="91"/>
      <c r="J62" s="92"/>
      <c r="K62" s="92"/>
      <c r="L62" s="92"/>
      <c r="M62" s="91"/>
      <c r="N62" s="92"/>
      <c r="O62" s="92"/>
      <c r="P62" s="92"/>
      <c r="Q62" s="93"/>
      <c r="R62" s="93"/>
      <c r="T62" s="93"/>
    </row>
    <row r="63" spans="1:23" ht="15" x14ac:dyDescent="0.2">
      <c r="A63" s="116"/>
      <c r="B63" s="116"/>
      <c r="H63" s="111"/>
      <c r="I63" s="91"/>
      <c r="J63" s="92"/>
      <c r="K63" s="92"/>
      <c r="L63" s="92"/>
      <c r="M63" s="91"/>
      <c r="N63" s="92"/>
      <c r="O63" s="92"/>
      <c r="P63" s="92"/>
      <c r="Q63" s="93"/>
      <c r="R63" s="93"/>
      <c r="T63" s="93"/>
    </row>
    <row r="64" spans="1:23" ht="15" x14ac:dyDescent="0.2">
      <c r="A64" s="116"/>
      <c r="H64" s="111"/>
      <c r="I64" s="91"/>
      <c r="J64" s="92"/>
      <c r="K64" s="92"/>
      <c r="L64" s="92"/>
      <c r="M64" s="91"/>
      <c r="N64" s="92"/>
      <c r="O64" s="92"/>
      <c r="P64" s="92"/>
      <c r="Q64" s="93"/>
      <c r="R64" s="93"/>
      <c r="T64" s="93"/>
    </row>
    <row r="65" spans="1:23" ht="15" x14ac:dyDescent="0.2">
      <c r="A65" s="116"/>
      <c r="H65" s="111"/>
      <c r="I65" s="91"/>
      <c r="J65" s="92"/>
      <c r="K65" s="92"/>
      <c r="L65" s="92"/>
      <c r="M65" s="91"/>
      <c r="N65" s="92"/>
      <c r="O65" s="92"/>
      <c r="P65" s="92"/>
      <c r="Q65" s="93"/>
      <c r="R65" s="93"/>
      <c r="T65" s="93"/>
    </row>
    <row r="66" spans="1:23" ht="15" x14ac:dyDescent="0.2">
      <c r="A66" s="116"/>
      <c r="H66" s="111"/>
      <c r="I66" s="91"/>
      <c r="J66" s="92"/>
      <c r="K66" s="92"/>
      <c r="L66" s="92"/>
      <c r="M66" s="91"/>
      <c r="N66" s="92"/>
      <c r="O66" s="92"/>
      <c r="P66" s="92"/>
      <c r="Q66" s="93"/>
      <c r="R66" s="93"/>
      <c r="T66" s="93"/>
    </row>
    <row r="67" spans="1:23" ht="14.25" x14ac:dyDescent="0.2">
      <c r="H67" s="111"/>
      <c r="I67" s="91"/>
      <c r="J67" s="92"/>
      <c r="K67" s="92"/>
      <c r="L67" s="92"/>
      <c r="M67" s="91"/>
      <c r="N67" s="92"/>
      <c r="O67" s="92"/>
      <c r="P67" s="92"/>
      <c r="Q67" s="93"/>
      <c r="R67" s="93"/>
      <c r="T67" s="93"/>
    </row>
    <row r="68" spans="1:23" ht="14.25" x14ac:dyDescent="0.2">
      <c r="H68" s="111"/>
      <c r="I68" s="91"/>
      <c r="J68" s="92"/>
      <c r="K68" s="92"/>
      <c r="L68" s="92"/>
      <c r="M68" s="91"/>
      <c r="N68" s="92"/>
      <c r="O68" s="92"/>
      <c r="P68" s="92"/>
      <c r="Q68" s="93"/>
      <c r="R68" s="93"/>
      <c r="T68" s="93"/>
    </row>
    <row r="69" spans="1:23" ht="14.25" x14ac:dyDescent="0.2">
      <c r="H69" s="111"/>
      <c r="I69" s="91"/>
      <c r="J69" s="92"/>
      <c r="K69" s="92"/>
      <c r="L69" s="92"/>
      <c r="M69" s="91"/>
      <c r="N69" s="92"/>
      <c r="O69" s="92"/>
      <c r="P69" s="92"/>
      <c r="Q69" s="93"/>
      <c r="R69" s="93"/>
      <c r="T69" s="93"/>
    </row>
    <row r="70" spans="1:23" ht="14.25" x14ac:dyDescent="0.2">
      <c r="H70" s="111"/>
      <c r="I70" s="91"/>
      <c r="J70" s="92"/>
      <c r="K70" s="92"/>
      <c r="L70" s="92"/>
      <c r="M70" s="91"/>
      <c r="N70" s="92"/>
      <c r="O70" s="92"/>
      <c r="P70" s="92"/>
      <c r="Q70" s="93"/>
      <c r="R70" s="93"/>
      <c r="T70" s="93"/>
    </row>
    <row r="71" spans="1:23" ht="14.25" x14ac:dyDescent="0.2">
      <c r="H71" s="111"/>
      <c r="I71" s="91"/>
      <c r="J71" s="92"/>
      <c r="K71" s="92"/>
      <c r="L71" s="92"/>
      <c r="M71" s="91"/>
      <c r="N71" s="92"/>
      <c r="O71" s="92"/>
      <c r="P71" s="92"/>
      <c r="Q71" s="93"/>
      <c r="R71" s="93"/>
      <c r="T71" s="93"/>
    </row>
    <row r="72" spans="1:23" ht="14.25" x14ac:dyDescent="0.2">
      <c r="H72" s="111"/>
      <c r="I72" s="91"/>
      <c r="J72" s="92"/>
      <c r="K72" s="92"/>
      <c r="L72" s="92"/>
      <c r="M72" s="91"/>
      <c r="N72" s="92"/>
      <c r="O72" s="92"/>
      <c r="P72" s="92"/>
      <c r="Q72" s="93"/>
      <c r="R72" s="93"/>
      <c r="T72" s="93"/>
    </row>
    <row r="73" spans="1:23" ht="14.25" x14ac:dyDescent="0.2">
      <c r="H73" s="111"/>
      <c r="I73" s="91"/>
      <c r="J73" s="92"/>
      <c r="K73" s="92"/>
      <c r="L73" s="92"/>
      <c r="M73" s="91"/>
      <c r="N73" s="92"/>
      <c r="O73" s="92"/>
      <c r="P73" s="92"/>
      <c r="Q73" s="93"/>
      <c r="R73" s="93"/>
      <c r="T73" s="93"/>
    </row>
    <row r="74" spans="1:23" ht="14.25" x14ac:dyDescent="0.2">
      <c r="H74" s="111"/>
      <c r="I74" s="91"/>
      <c r="J74" s="92"/>
      <c r="K74" s="92"/>
      <c r="L74" s="92"/>
      <c r="M74" s="91"/>
      <c r="N74" s="92"/>
      <c r="O74" s="92"/>
      <c r="P74" s="92"/>
      <c r="Q74" s="93"/>
      <c r="R74" s="93"/>
      <c r="T74" s="93"/>
    </row>
    <row r="75" spans="1:23" ht="14.25" x14ac:dyDescent="0.2">
      <c r="N75" s="92"/>
      <c r="O75" s="92"/>
      <c r="P75" s="92"/>
      <c r="Q75" s="93"/>
      <c r="R75" s="93"/>
      <c r="T75" s="93"/>
    </row>
    <row r="76" spans="1:23" ht="14.25" x14ac:dyDescent="0.2">
      <c r="N76" s="92"/>
      <c r="O76" s="92"/>
      <c r="P76" s="92"/>
      <c r="Q76" s="93"/>
      <c r="R76" s="93"/>
      <c r="T76" s="93"/>
    </row>
    <row r="77" spans="1:23" ht="18" x14ac:dyDescent="0.25">
      <c r="G77" s="117"/>
      <c r="N77" s="92"/>
      <c r="O77" s="92"/>
      <c r="P77" s="92"/>
      <c r="Q77" s="93"/>
      <c r="R77" s="93"/>
      <c r="T77" s="93"/>
    </row>
    <row r="78" spans="1:23" ht="18" x14ac:dyDescent="0.25">
      <c r="G78" s="117"/>
      <c r="O78" s="92"/>
      <c r="P78" s="92"/>
      <c r="R78" s="91"/>
      <c r="S78" s="92"/>
      <c r="T78" s="91"/>
      <c r="U78" s="92"/>
      <c r="V78" s="92"/>
      <c r="W78" s="92"/>
    </row>
    <row r="79" spans="1:23" ht="18" x14ac:dyDescent="0.25">
      <c r="G79" s="117"/>
      <c r="R79" s="91"/>
      <c r="S79" s="92"/>
      <c r="T79" s="91"/>
      <c r="U79" s="92"/>
      <c r="V79" s="92"/>
      <c r="W79" s="92"/>
    </row>
    <row r="80" spans="1:23" ht="18" x14ac:dyDescent="0.25">
      <c r="G80" s="117"/>
      <c r="R80" s="91"/>
      <c r="S80" s="92"/>
      <c r="T80" s="91"/>
      <c r="U80" s="92"/>
      <c r="V80" s="92"/>
      <c r="W80" s="92"/>
    </row>
    <row r="81" spans="7:23" ht="18" x14ac:dyDescent="0.25">
      <c r="G81" s="117"/>
      <c r="R81" s="91"/>
      <c r="S81" s="92"/>
      <c r="T81" s="91"/>
      <c r="U81" s="92"/>
      <c r="V81" s="92"/>
      <c r="W81" s="92"/>
    </row>
    <row r="82" spans="7:23" ht="18" x14ac:dyDescent="0.25">
      <c r="G82" s="117"/>
      <c r="R82" s="91"/>
      <c r="S82" s="92"/>
      <c r="T82" s="91"/>
      <c r="U82" s="92"/>
      <c r="V82" s="92"/>
      <c r="W82" s="92"/>
    </row>
    <row r="83" spans="7:23" ht="18" x14ac:dyDescent="0.25">
      <c r="G83" s="117"/>
      <c r="R83" s="91"/>
      <c r="S83" s="92"/>
      <c r="T83" s="91"/>
      <c r="U83" s="92"/>
      <c r="V83" s="92"/>
      <c r="W83" s="92"/>
    </row>
    <row r="84" spans="7:23" ht="18" x14ac:dyDescent="0.25">
      <c r="G84" s="117"/>
      <c r="R84" s="91"/>
      <c r="S84" s="92"/>
      <c r="T84" s="91"/>
      <c r="U84" s="92"/>
      <c r="V84" s="92"/>
      <c r="W84" s="92"/>
    </row>
    <row r="85" spans="7:23" ht="18" x14ac:dyDescent="0.25">
      <c r="G85" s="117"/>
      <c r="R85" s="91"/>
      <c r="S85" s="92"/>
      <c r="T85" s="91"/>
      <c r="U85" s="92"/>
      <c r="V85" s="92"/>
      <c r="W85" s="92"/>
    </row>
    <row r="86" spans="7:23" ht="18" x14ac:dyDescent="0.25">
      <c r="G86" s="117"/>
      <c r="R86" s="91"/>
      <c r="S86" s="92"/>
      <c r="T86" s="91"/>
      <c r="U86" s="92"/>
      <c r="V86" s="92"/>
      <c r="W86" s="92"/>
    </row>
    <row r="87" spans="7:23" ht="18" x14ac:dyDescent="0.25">
      <c r="G87" s="117"/>
      <c r="R87" s="91"/>
      <c r="S87" s="92"/>
      <c r="T87" s="91"/>
      <c r="U87" s="92"/>
      <c r="V87" s="92"/>
      <c r="W87" s="92"/>
    </row>
    <row r="88" spans="7:23" ht="18" x14ac:dyDescent="0.25">
      <c r="G88" s="117"/>
      <c r="R88" s="91"/>
      <c r="S88" s="92"/>
      <c r="T88" s="91"/>
      <c r="U88" s="92"/>
      <c r="V88" s="92"/>
      <c r="W88" s="92"/>
    </row>
    <row r="89" spans="7:23" ht="18" x14ac:dyDescent="0.25">
      <c r="G89" s="117"/>
      <c r="R89" s="91"/>
      <c r="S89" s="92"/>
      <c r="T89" s="91"/>
      <c r="U89" s="92"/>
      <c r="V89" s="92"/>
      <c r="W89" s="92"/>
    </row>
    <row r="90" spans="7:23" ht="18" x14ac:dyDescent="0.25">
      <c r="G90" s="117"/>
      <c r="R90" s="91"/>
      <c r="S90" s="92"/>
      <c r="T90" s="91"/>
      <c r="U90" s="92"/>
      <c r="V90" s="92"/>
      <c r="W90" s="92"/>
    </row>
    <row r="91" spans="7:23" ht="18" x14ac:dyDescent="0.25">
      <c r="G91" s="117"/>
      <c r="R91" s="91"/>
      <c r="S91" s="92"/>
      <c r="T91" s="91"/>
      <c r="U91" s="92"/>
      <c r="V91" s="92"/>
      <c r="W91" s="92"/>
    </row>
    <row r="92" spans="7:23" ht="18" x14ac:dyDescent="0.25">
      <c r="G92" s="117"/>
      <c r="R92" s="91"/>
      <c r="S92" s="92"/>
      <c r="T92" s="91"/>
      <c r="U92" s="92"/>
      <c r="V92" s="92"/>
      <c r="W92" s="92"/>
    </row>
    <row r="93" spans="7:23" ht="18" x14ac:dyDescent="0.25">
      <c r="G93" s="117"/>
      <c r="R93" s="91"/>
      <c r="S93" s="92"/>
      <c r="T93" s="91"/>
      <c r="U93" s="92"/>
      <c r="V93" s="92"/>
      <c r="W93" s="92"/>
    </row>
    <row r="94" spans="7:23" ht="18" x14ac:dyDescent="0.25">
      <c r="G94" s="117"/>
      <c r="R94" s="91"/>
      <c r="S94" s="92"/>
      <c r="T94" s="91"/>
      <c r="U94" s="92"/>
      <c r="V94" s="92"/>
      <c r="W94" s="92"/>
    </row>
    <row r="95" spans="7:23" ht="18" x14ac:dyDescent="0.25">
      <c r="G95" s="117"/>
      <c r="R95" s="91"/>
      <c r="S95" s="92"/>
      <c r="T95" s="91"/>
      <c r="U95" s="92"/>
      <c r="V95" s="92"/>
      <c r="W95" s="92"/>
    </row>
    <row r="96" spans="7:23" ht="18" x14ac:dyDescent="0.25">
      <c r="G96" s="117"/>
      <c r="R96" s="91"/>
      <c r="S96" s="92"/>
      <c r="T96" s="91"/>
      <c r="U96" s="92"/>
      <c r="V96" s="92"/>
      <c r="W96" s="92"/>
    </row>
    <row r="97" spans="7:23" ht="18" x14ac:dyDescent="0.25">
      <c r="G97" s="117"/>
      <c r="R97" s="91"/>
      <c r="S97" s="92"/>
      <c r="T97" s="91"/>
      <c r="U97" s="92"/>
      <c r="V97" s="92"/>
      <c r="W97" s="92"/>
    </row>
    <row r="98" spans="7:23" ht="18" x14ac:dyDescent="0.25">
      <c r="G98" s="117"/>
      <c r="R98" s="91"/>
      <c r="S98" s="92"/>
      <c r="T98" s="91"/>
      <c r="U98" s="92"/>
      <c r="V98" s="92"/>
      <c r="W98" s="92"/>
    </row>
    <row r="99" spans="7:23" ht="18" x14ac:dyDescent="0.25">
      <c r="G99" s="117"/>
      <c r="R99" s="91"/>
      <c r="S99" s="92"/>
      <c r="T99" s="91"/>
      <c r="U99" s="92"/>
      <c r="V99" s="92"/>
      <c r="W99" s="92"/>
    </row>
    <row r="100" spans="7:23" ht="18" x14ac:dyDescent="0.25">
      <c r="G100" s="117"/>
      <c r="R100" s="91"/>
      <c r="S100" s="92"/>
      <c r="T100" s="91"/>
      <c r="U100" s="92"/>
      <c r="V100" s="92"/>
      <c r="W100" s="92"/>
    </row>
    <row r="101" spans="7:23" ht="18" x14ac:dyDescent="0.25">
      <c r="G101" s="117"/>
      <c r="R101" s="91"/>
      <c r="S101" s="92"/>
      <c r="T101" s="91"/>
      <c r="U101" s="92"/>
      <c r="V101" s="92"/>
      <c r="W101" s="92"/>
    </row>
    <row r="102" spans="7:23" ht="18" x14ac:dyDescent="0.25">
      <c r="G102" s="117"/>
      <c r="R102" s="91"/>
      <c r="S102" s="92"/>
      <c r="T102" s="91"/>
      <c r="U102" s="92"/>
      <c r="V102" s="92"/>
      <c r="W102" s="92"/>
    </row>
    <row r="103" spans="7:23" ht="18" x14ac:dyDescent="0.25">
      <c r="G103" s="117"/>
      <c r="R103" s="91"/>
      <c r="S103" s="92"/>
      <c r="T103" s="91"/>
      <c r="U103" s="92"/>
      <c r="V103" s="92"/>
      <c r="W103" s="92"/>
    </row>
    <row r="104" spans="7:23" ht="18" x14ac:dyDescent="0.25">
      <c r="G104" s="117"/>
      <c r="R104" s="91"/>
      <c r="S104" s="92"/>
      <c r="T104" s="91"/>
      <c r="U104" s="92"/>
      <c r="V104" s="92"/>
      <c r="W104" s="92"/>
    </row>
    <row r="105" spans="7:23" ht="18" x14ac:dyDescent="0.25">
      <c r="G105" s="117"/>
      <c r="R105" s="91"/>
      <c r="S105" s="92"/>
      <c r="T105" s="91"/>
      <c r="U105" s="92"/>
      <c r="V105" s="92"/>
      <c r="W105" s="92"/>
    </row>
    <row r="106" spans="7:23" ht="18" x14ac:dyDescent="0.25">
      <c r="G106" s="117"/>
      <c r="R106" s="91"/>
      <c r="S106" s="92"/>
      <c r="T106" s="91"/>
      <c r="U106" s="92"/>
      <c r="V106" s="92"/>
      <c r="W106" s="92"/>
    </row>
    <row r="107" spans="7:23" ht="18" x14ac:dyDescent="0.25">
      <c r="G107" s="117"/>
      <c r="R107" s="91"/>
      <c r="S107" s="92"/>
      <c r="T107" s="91"/>
      <c r="U107" s="92"/>
      <c r="V107" s="92"/>
      <c r="W107" s="92"/>
    </row>
    <row r="108" spans="7:23" ht="18" x14ac:dyDescent="0.25">
      <c r="G108" s="117"/>
      <c r="R108" s="91"/>
      <c r="S108" s="92"/>
      <c r="T108" s="91"/>
      <c r="U108" s="92"/>
      <c r="V108" s="92"/>
      <c r="W108" s="92"/>
    </row>
    <row r="109" spans="7:23" ht="18" x14ac:dyDescent="0.25">
      <c r="G109" s="117"/>
      <c r="R109" s="91"/>
      <c r="S109" s="92"/>
      <c r="T109" s="91"/>
      <c r="U109" s="92"/>
      <c r="V109" s="92"/>
      <c r="W109" s="92"/>
    </row>
    <row r="110" spans="7:23" ht="18" x14ac:dyDescent="0.25">
      <c r="G110" s="117"/>
      <c r="R110" s="91"/>
      <c r="S110" s="92"/>
      <c r="T110" s="91"/>
      <c r="U110" s="92"/>
      <c r="V110" s="92"/>
      <c r="W110" s="92"/>
    </row>
    <row r="111" spans="7:23" ht="18" x14ac:dyDescent="0.25">
      <c r="G111" s="117"/>
      <c r="R111" s="91"/>
      <c r="S111" s="92"/>
      <c r="T111" s="91"/>
      <c r="U111" s="92"/>
      <c r="V111" s="92"/>
      <c r="W111" s="92"/>
    </row>
    <row r="112" spans="7:23" ht="18" x14ac:dyDescent="0.25">
      <c r="G112" s="117"/>
      <c r="R112" s="91"/>
      <c r="S112" s="92"/>
      <c r="T112" s="91"/>
      <c r="U112" s="92"/>
      <c r="V112" s="92"/>
      <c r="W112" s="92"/>
    </row>
    <row r="113" spans="7:23" ht="18" x14ac:dyDescent="0.25">
      <c r="G113" s="117"/>
      <c r="R113" s="91"/>
      <c r="S113" s="92"/>
      <c r="T113" s="91"/>
      <c r="U113" s="92"/>
      <c r="V113" s="92"/>
      <c r="W113" s="92"/>
    </row>
    <row r="114" spans="7:23" ht="18" x14ac:dyDescent="0.25">
      <c r="G114" s="117"/>
      <c r="R114" s="91"/>
      <c r="S114" s="92"/>
      <c r="T114" s="91"/>
      <c r="U114" s="92"/>
      <c r="V114" s="92"/>
      <c r="W114" s="92"/>
    </row>
    <row r="115" spans="7:23" ht="18" x14ac:dyDescent="0.25">
      <c r="G115" s="117"/>
      <c r="R115" s="91"/>
      <c r="S115" s="92"/>
      <c r="T115" s="91"/>
      <c r="U115" s="92"/>
      <c r="V115" s="92"/>
      <c r="W115" s="92"/>
    </row>
    <row r="116" spans="7:23" ht="18" x14ac:dyDescent="0.25">
      <c r="G116" s="117"/>
      <c r="R116" s="91"/>
      <c r="S116" s="92"/>
      <c r="T116" s="91"/>
      <c r="U116" s="92"/>
      <c r="V116" s="92"/>
      <c r="W116" s="92"/>
    </row>
    <row r="117" spans="7:23" ht="14.25" x14ac:dyDescent="0.2">
      <c r="R117" s="91"/>
      <c r="S117" s="92"/>
      <c r="T117" s="91"/>
      <c r="U117" s="92"/>
      <c r="V117" s="92"/>
      <c r="W117" s="92"/>
    </row>
    <row r="118" spans="7:23" ht="14.25" x14ac:dyDescent="0.2">
      <c r="R118" s="91"/>
      <c r="S118" s="92"/>
      <c r="T118" s="91"/>
      <c r="U118" s="92"/>
      <c r="V118" s="92"/>
      <c r="W118" s="92"/>
    </row>
    <row r="119" spans="7:23" ht="14.25" x14ac:dyDescent="0.2">
      <c r="R119" s="91"/>
      <c r="S119" s="92"/>
      <c r="T119" s="91"/>
      <c r="U119" s="92"/>
      <c r="V119" s="92"/>
      <c r="W119" s="92"/>
    </row>
    <row r="120" spans="7:23" ht="14.25" x14ac:dyDescent="0.2">
      <c r="R120" s="91"/>
      <c r="S120" s="92"/>
      <c r="T120" s="91"/>
      <c r="U120" s="92"/>
      <c r="V120" s="92"/>
      <c r="W120" s="92"/>
    </row>
    <row r="121" spans="7:23" ht="14.25" x14ac:dyDescent="0.2">
      <c r="R121" s="91"/>
      <c r="S121" s="92"/>
      <c r="T121" s="91"/>
      <c r="U121" s="92"/>
      <c r="V121" s="92"/>
      <c r="W121" s="92"/>
    </row>
    <row r="122" spans="7:23" ht="14.25" x14ac:dyDescent="0.2">
      <c r="R122" s="91"/>
      <c r="S122" s="92"/>
      <c r="T122" s="91"/>
      <c r="U122" s="92"/>
      <c r="V122" s="92"/>
      <c r="W122" s="92"/>
    </row>
    <row r="123" spans="7:23" ht="14.25" x14ac:dyDescent="0.2">
      <c r="R123" s="91"/>
      <c r="S123" s="92"/>
      <c r="T123" s="91"/>
      <c r="U123" s="92"/>
      <c r="V123" s="92"/>
      <c r="W123" s="92"/>
    </row>
    <row r="124" spans="7:23" ht="14.25" x14ac:dyDescent="0.2">
      <c r="R124" s="91"/>
      <c r="S124" s="92"/>
      <c r="T124" s="91"/>
      <c r="U124" s="92"/>
      <c r="V124" s="92"/>
      <c r="W124" s="92"/>
    </row>
    <row r="125" spans="7:23" ht="14.25" x14ac:dyDescent="0.2">
      <c r="R125" s="91"/>
      <c r="S125" s="92"/>
      <c r="T125" s="91"/>
      <c r="U125" s="92"/>
      <c r="V125" s="92"/>
      <c r="W125" s="92"/>
    </row>
    <row r="126" spans="7:23" ht="14.25" x14ac:dyDescent="0.2">
      <c r="R126" s="91"/>
      <c r="S126" s="92"/>
      <c r="T126" s="91"/>
      <c r="U126" s="92"/>
      <c r="V126" s="92"/>
      <c r="W126" s="92"/>
    </row>
    <row r="127" spans="7:23" ht="14.25" x14ac:dyDescent="0.2">
      <c r="R127" s="91"/>
      <c r="S127" s="92"/>
      <c r="T127" s="91"/>
      <c r="U127" s="92"/>
      <c r="V127" s="92"/>
      <c r="W127" s="92"/>
    </row>
    <row r="128" spans="7:23" ht="14.25" x14ac:dyDescent="0.2">
      <c r="R128" s="91"/>
      <c r="S128" s="92"/>
      <c r="T128" s="91"/>
      <c r="U128" s="92"/>
      <c r="V128" s="92"/>
      <c r="W128" s="92"/>
    </row>
    <row r="129" spans="18:23" ht="14.25" x14ac:dyDescent="0.2">
      <c r="R129" s="91"/>
      <c r="S129" s="92"/>
      <c r="T129" s="91"/>
      <c r="U129" s="92"/>
      <c r="V129" s="92"/>
      <c r="W129" s="92"/>
    </row>
    <row r="130" spans="18:23" ht="14.25" x14ac:dyDescent="0.2">
      <c r="R130" s="91"/>
      <c r="S130" s="92"/>
      <c r="T130" s="91"/>
      <c r="U130" s="92"/>
      <c r="V130" s="92"/>
      <c r="W130" s="92"/>
    </row>
    <row r="131" spans="18:23" ht="14.25" x14ac:dyDescent="0.2">
      <c r="R131" s="91"/>
      <c r="S131" s="92"/>
      <c r="T131" s="91"/>
      <c r="U131" s="92"/>
      <c r="V131" s="92"/>
      <c r="W131" s="92"/>
    </row>
    <row r="132" spans="18:23" ht="14.25" x14ac:dyDescent="0.2">
      <c r="R132" s="91"/>
      <c r="S132" s="92"/>
      <c r="T132" s="91"/>
      <c r="U132" s="92"/>
      <c r="V132" s="92"/>
      <c r="W132" s="92"/>
    </row>
    <row r="133" spans="18:23" ht="14.25" x14ac:dyDescent="0.2">
      <c r="R133" s="91"/>
      <c r="S133" s="92"/>
      <c r="T133" s="91"/>
      <c r="U133" s="92"/>
      <c r="V133" s="92"/>
      <c r="W133" s="92"/>
    </row>
    <row r="134" spans="18:23" ht="14.25" x14ac:dyDescent="0.2">
      <c r="R134" s="91"/>
      <c r="S134" s="92"/>
      <c r="T134" s="91"/>
      <c r="U134" s="92"/>
      <c r="V134" s="92"/>
      <c r="W134" s="92"/>
    </row>
    <row r="135" spans="18:23" ht="14.25" x14ac:dyDescent="0.2">
      <c r="R135" s="91"/>
      <c r="S135" s="92"/>
      <c r="T135" s="91"/>
      <c r="U135" s="92"/>
      <c r="V135" s="92"/>
      <c r="W135" s="92"/>
    </row>
    <row r="136" spans="18:23" ht="14.25" x14ac:dyDescent="0.2">
      <c r="R136" s="91"/>
      <c r="S136" s="92"/>
      <c r="T136" s="91"/>
      <c r="U136" s="92"/>
      <c r="V136" s="92"/>
      <c r="W136" s="92"/>
    </row>
    <row r="137" spans="18:23" ht="14.25" x14ac:dyDescent="0.2">
      <c r="R137" s="91"/>
      <c r="S137" s="92"/>
      <c r="T137" s="91"/>
      <c r="U137" s="92"/>
      <c r="V137" s="92"/>
      <c r="W137" s="92"/>
    </row>
    <row r="138" spans="18:23" ht="14.25" x14ac:dyDescent="0.2">
      <c r="R138" s="91"/>
      <c r="S138" s="92"/>
      <c r="T138" s="91"/>
      <c r="U138" s="92"/>
      <c r="V138" s="92"/>
      <c r="W138" s="92"/>
    </row>
    <row r="139" spans="18:23" ht="14.25" x14ac:dyDescent="0.2">
      <c r="R139" s="91"/>
      <c r="S139" s="92"/>
      <c r="T139" s="91"/>
      <c r="U139" s="92"/>
      <c r="V139" s="92"/>
      <c r="W139" s="92"/>
    </row>
    <row r="140" spans="18:23" ht="14.25" x14ac:dyDescent="0.2">
      <c r="R140" s="91"/>
      <c r="S140" s="92"/>
      <c r="T140" s="91"/>
      <c r="U140" s="92"/>
      <c r="V140" s="92"/>
      <c r="W140" s="92"/>
    </row>
    <row r="141" spans="18:23" ht="14.25" x14ac:dyDescent="0.2">
      <c r="R141" s="91"/>
      <c r="S141" s="92"/>
      <c r="T141" s="91"/>
      <c r="U141" s="92"/>
      <c r="V141" s="92"/>
      <c r="W141" s="92"/>
    </row>
    <row r="142" spans="18:23" ht="14.25" x14ac:dyDescent="0.2">
      <c r="R142" s="91"/>
      <c r="S142" s="92"/>
      <c r="T142" s="91"/>
      <c r="U142" s="92"/>
      <c r="V142" s="92"/>
      <c r="W142" s="92"/>
    </row>
    <row r="143" spans="18:23" ht="14.25" x14ac:dyDescent="0.2">
      <c r="R143" s="91"/>
      <c r="S143" s="92"/>
      <c r="T143" s="91"/>
      <c r="U143" s="92"/>
      <c r="V143" s="92"/>
      <c r="W143" s="92"/>
    </row>
    <row r="144" spans="18:23" ht="14.25" x14ac:dyDescent="0.2">
      <c r="R144" s="91"/>
      <c r="S144" s="92"/>
      <c r="T144" s="91"/>
      <c r="U144" s="92"/>
      <c r="V144" s="92"/>
      <c r="W144" s="92"/>
    </row>
    <row r="145" spans="18:23" ht="14.25" x14ac:dyDescent="0.2">
      <c r="R145" s="91"/>
      <c r="S145" s="92"/>
      <c r="T145" s="91"/>
      <c r="U145" s="92"/>
      <c r="V145" s="92"/>
      <c r="W145" s="92"/>
    </row>
    <row r="146" spans="18:23" ht="14.25" x14ac:dyDescent="0.2">
      <c r="R146" s="91"/>
      <c r="S146" s="92"/>
      <c r="T146" s="91"/>
      <c r="U146" s="92"/>
      <c r="V146" s="92"/>
      <c r="W146" s="92"/>
    </row>
    <row r="147" spans="18:23" ht="14.25" x14ac:dyDescent="0.2">
      <c r="R147" s="91"/>
      <c r="S147" s="92"/>
      <c r="T147" s="91"/>
      <c r="U147" s="92"/>
      <c r="V147" s="92"/>
      <c r="W147" s="92"/>
    </row>
    <row r="148" spans="18:23" ht="14.25" x14ac:dyDescent="0.2">
      <c r="R148" s="91"/>
      <c r="S148" s="92"/>
      <c r="T148" s="91"/>
      <c r="U148" s="92"/>
      <c r="V148" s="92"/>
      <c r="W148" s="92"/>
    </row>
    <row r="149" spans="18:23" ht="14.25" x14ac:dyDescent="0.2">
      <c r="R149" s="91"/>
      <c r="S149" s="92"/>
      <c r="T149" s="91"/>
      <c r="U149" s="92"/>
      <c r="V149" s="92"/>
      <c r="W149" s="92"/>
    </row>
    <row r="150" spans="18:23" ht="14.25" x14ac:dyDescent="0.2">
      <c r="R150" s="91"/>
      <c r="S150" s="92"/>
      <c r="T150" s="91"/>
      <c r="U150" s="92"/>
      <c r="V150" s="92"/>
      <c r="W150" s="92"/>
    </row>
    <row r="151" spans="18:23" ht="14.25" x14ac:dyDescent="0.2">
      <c r="R151" s="91"/>
      <c r="S151" s="92"/>
      <c r="T151" s="91"/>
      <c r="U151" s="92"/>
      <c r="V151" s="92"/>
      <c r="W151" s="92"/>
    </row>
    <row r="152" spans="18:23" ht="14.25" x14ac:dyDescent="0.2">
      <c r="R152" s="91"/>
      <c r="S152" s="92"/>
      <c r="T152" s="91"/>
      <c r="U152" s="92"/>
      <c r="V152" s="92"/>
      <c r="W152" s="92"/>
    </row>
    <row r="153" spans="18:23" ht="14.25" x14ac:dyDescent="0.2">
      <c r="R153" s="91"/>
      <c r="S153" s="92"/>
      <c r="T153" s="91"/>
      <c r="U153" s="92"/>
      <c r="V153" s="92"/>
      <c r="W153" s="92"/>
    </row>
    <row r="154" spans="18:23" ht="14.25" x14ac:dyDescent="0.2">
      <c r="R154" s="91"/>
      <c r="S154" s="92"/>
      <c r="T154" s="91"/>
      <c r="U154" s="92"/>
      <c r="V154" s="92"/>
      <c r="W154" s="92"/>
    </row>
    <row r="155" spans="18:23" ht="14.25" x14ac:dyDescent="0.2">
      <c r="R155" s="91"/>
      <c r="S155" s="92"/>
      <c r="T155" s="91"/>
      <c r="U155" s="92"/>
      <c r="V155" s="92"/>
      <c r="W155" s="92"/>
    </row>
    <row r="156" spans="18:23" ht="14.25" x14ac:dyDescent="0.2">
      <c r="R156" s="91"/>
      <c r="S156" s="92"/>
      <c r="T156" s="91"/>
      <c r="U156" s="92"/>
      <c r="V156" s="92"/>
      <c r="W156" s="92"/>
    </row>
    <row r="157" spans="18:23" ht="14.25" x14ac:dyDescent="0.2">
      <c r="R157" s="91"/>
      <c r="S157" s="92"/>
      <c r="T157" s="91"/>
      <c r="U157" s="92"/>
      <c r="V157" s="92"/>
      <c r="W157" s="92"/>
    </row>
    <row r="158" spans="18:23" ht="14.25" x14ac:dyDescent="0.2">
      <c r="R158" s="91"/>
      <c r="S158" s="92"/>
      <c r="T158" s="91"/>
      <c r="U158" s="92"/>
      <c r="V158" s="92"/>
      <c r="W158" s="92"/>
    </row>
    <row r="159" spans="18:23" ht="14.25" x14ac:dyDescent="0.2">
      <c r="R159" s="91"/>
      <c r="S159" s="92"/>
      <c r="T159" s="91"/>
      <c r="U159" s="92"/>
      <c r="V159" s="92"/>
      <c r="W159" s="92"/>
    </row>
    <row r="160" spans="18:23" ht="14.25" x14ac:dyDescent="0.2">
      <c r="R160" s="91"/>
      <c r="S160" s="92"/>
      <c r="T160" s="91"/>
      <c r="U160" s="92"/>
      <c r="V160" s="92"/>
      <c r="W160" s="92"/>
    </row>
    <row r="161" spans="18:23" ht="14.25" x14ac:dyDescent="0.2">
      <c r="R161" s="91"/>
      <c r="S161" s="92"/>
      <c r="T161" s="91"/>
      <c r="U161" s="92"/>
      <c r="V161" s="92"/>
      <c r="W161" s="92"/>
    </row>
    <row r="162" spans="18:23" ht="14.25" x14ac:dyDescent="0.2">
      <c r="R162" s="91"/>
      <c r="S162" s="92"/>
      <c r="T162" s="91"/>
      <c r="U162" s="92"/>
      <c r="V162" s="92"/>
      <c r="W162" s="92"/>
    </row>
    <row r="163" spans="18:23" ht="14.25" x14ac:dyDescent="0.2">
      <c r="R163" s="91"/>
      <c r="S163" s="92"/>
      <c r="T163" s="91"/>
      <c r="U163" s="92"/>
      <c r="V163" s="92"/>
      <c r="W163" s="92"/>
    </row>
    <row r="164" spans="18:23" ht="14.25" x14ac:dyDescent="0.2">
      <c r="R164" s="91"/>
      <c r="S164" s="92"/>
      <c r="T164" s="91"/>
      <c r="U164" s="92"/>
      <c r="V164" s="92"/>
      <c r="W164" s="92"/>
    </row>
    <row r="165" spans="18:23" ht="14.25" x14ac:dyDescent="0.2">
      <c r="R165" s="91"/>
      <c r="S165" s="92"/>
      <c r="T165" s="91"/>
      <c r="U165" s="92"/>
      <c r="V165" s="92"/>
      <c r="W165" s="92"/>
    </row>
    <row r="166" spans="18:23" ht="14.25" x14ac:dyDescent="0.2">
      <c r="R166" s="91"/>
      <c r="S166" s="92"/>
      <c r="T166" s="91"/>
      <c r="U166" s="92"/>
      <c r="V166" s="92"/>
      <c r="W166" s="92"/>
    </row>
    <row r="167" spans="18:23" ht="14.25" x14ac:dyDescent="0.2">
      <c r="R167" s="91"/>
      <c r="S167" s="92"/>
      <c r="T167" s="91"/>
      <c r="U167" s="92"/>
      <c r="V167" s="92"/>
      <c r="W167" s="92"/>
    </row>
    <row r="168" spans="18:23" ht="14.25" x14ac:dyDescent="0.2">
      <c r="R168" s="91"/>
      <c r="S168" s="92"/>
      <c r="T168" s="91"/>
      <c r="U168" s="92"/>
      <c r="V168" s="92"/>
      <c r="W168" s="92"/>
    </row>
    <row r="169" spans="18:23" ht="14.25" x14ac:dyDescent="0.2">
      <c r="R169" s="91"/>
      <c r="S169" s="92"/>
      <c r="T169" s="91"/>
      <c r="U169" s="92"/>
      <c r="V169" s="92"/>
      <c r="W169" s="92"/>
    </row>
    <row r="170" spans="18:23" ht="14.25" x14ac:dyDescent="0.2">
      <c r="R170" s="91"/>
      <c r="S170" s="92"/>
      <c r="T170" s="91"/>
      <c r="U170" s="92"/>
      <c r="V170" s="92"/>
      <c r="W170" s="92"/>
    </row>
    <row r="171" spans="18:23" ht="14.25" x14ac:dyDescent="0.2">
      <c r="R171" s="91"/>
      <c r="S171" s="92"/>
      <c r="T171" s="91"/>
      <c r="U171" s="92"/>
      <c r="V171" s="92"/>
      <c r="W171" s="92"/>
    </row>
    <row r="172" spans="18:23" ht="14.25" x14ac:dyDescent="0.2">
      <c r="R172" s="91"/>
      <c r="S172" s="92"/>
      <c r="T172" s="91"/>
      <c r="U172" s="92"/>
      <c r="V172" s="92"/>
      <c r="W172" s="92"/>
    </row>
    <row r="173" spans="18:23" ht="14.25" x14ac:dyDescent="0.2">
      <c r="R173" s="91"/>
      <c r="S173" s="92"/>
      <c r="T173" s="91"/>
      <c r="U173" s="92"/>
      <c r="V173" s="92"/>
      <c r="W173" s="92"/>
    </row>
    <row r="174" spans="18:23" ht="14.25" x14ac:dyDescent="0.2">
      <c r="R174" s="91"/>
      <c r="S174" s="92"/>
      <c r="T174" s="91"/>
      <c r="U174" s="92"/>
      <c r="V174" s="92"/>
      <c r="W174" s="92"/>
    </row>
    <row r="175" spans="18:23" ht="14.25" x14ac:dyDescent="0.2">
      <c r="R175" s="91"/>
      <c r="S175" s="92"/>
      <c r="T175" s="91"/>
      <c r="U175" s="92"/>
      <c r="V175" s="92"/>
      <c r="W175" s="92"/>
    </row>
    <row r="176" spans="18:23" ht="14.25" x14ac:dyDescent="0.2">
      <c r="R176" s="91"/>
      <c r="S176" s="92"/>
      <c r="T176" s="91"/>
      <c r="U176" s="92"/>
      <c r="V176" s="92"/>
      <c r="W176" s="92"/>
    </row>
    <row r="177" spans="18:23" ht="14.25" x14ac:dyDescent="0.2">
      <c r="R177" s="91"/>
      <c r="S177" s="92"/>
      <c r="T177" s="91"/>
      <c r="U177" s="92"/>
      <c r="V177" s="92"/>
      <c r="W177" s="92"/>
    </row>
    <row r="178" spans="18:23" ht="14.25" x14ac:dyDescent="0.2">
      <c r="R178" s="91"/>
      <c r="S178" s="92"/>
      <c r="T178" s="91"/>
      <c r="U178" s="92"/>
      <c r="V178" s="92"/>
      <c r="W178" s="92"/>
    </row>
    <row r="179" spans="18:23" ht="14.25" x14ac:dyDescent="0.2">
      <c r="R179" s="91"/>
      <c r="S179" s="92"/>
      <c r="T179" s="91"/>
      <c r="U179" s="92"/>
      <c r="V179" s="92"/>
      <c r="W179" s="92"/>
    </row>
    <row r="180" spans="18:23" ht="14.25" x14ac:dyDescent="0.2">
      <c r="R180" s="91"/>
      <c r="S180" s="92"/>
      <c r="T180" s="91"/>
      <c r="U180" s="92"/>
      <c r="V180" s="92"/>
      <c r="W180" s="92"/>
    </row>
    <row r="181" spans="18:23" ht="14.25" x14ac:dyDescent="0.2">
      <c r="R181" s="91"/>
      <c r="S181" s="92"/>
      <c r="T181" s="91"/>
      <c r="U181" s="92"/>
      <c r="V181" s="92"/>
      <c r="W181" s="92"/>
    </row>
    <row r="182" spans="18:23" ht="14.25" x14ac:dyDescent="0.2">
      <c r="R182" s="91"/>
      <c r="S182" s="92"/>
      <c r="T182" s="91"/>
      <c r="U182" s="92"/>
      <c r="V182" s="92"/>
      <c r="W182" s="92"/>
    </row>
    <row r="183" spans="18:23" ht="14.25" x14ac:dyDescent="0.2">
      <c r="R183" s="91"/>
      <c r="S183" s="92"/>
      <c r="T183" s="91"/>
      <c r="U183" s="92"/>
      <c r="V183" s="92"/>
      <c r="W183" s="92"/>
    </row>
    <row r="184" spans="18:23" ht="14.25" x14ac:dyDescent="0.2">
      <c r="R184" s="91"/>
      <c r="S184" s="92"/>
      <c r="T184" s="91"/>
      <c r="U184" s="92"/>
      <c r="V184" s="92"/>
      <c r="W184" s="92"/>
    </row>
    <row r="185" spans="18:23" ht="14.25" x14ac:dyDescent="0.2">
      <c r="R185" s="91"/>
      <c r="S185" s="92"/>
      <c r="T185" s="91"/>
      <c r="U185" s="92"/>
      <c r="V185" s="92"/>
      <c r="W185" s="92"/>
    </row>
    <row r="186" spans="18:23" ht="14.25" x14ac:dyDescent="0.2">
      <c r="R186" s="91"/>
      <c r="S186" s="92"/>
      <c r="T186" s="91"/>
      <c r="U186" s="92"/>
      <c r="V186" s="92"/>
      <c r="W186" s="92"/>
    </row>
    <row r="187" spans="18:23" ht="14.25" x14ac:dyDescent="0.2">
      <c r="R187" s="91"/>
      <c r="S187" s="92"/>
      <c r="T187" s="91"/>
      <c r="U187" s="92"/>
      <c r="V187" s="92"/>
      <c r="W187" s="92"/>
    </row>
    <row r="188" spans="18:23" ht="14.25" x14ac:dyDescent="0.2">
      <c r="R188" s="91"/>
      <c r="S188" s="92"/>
      <c r="T188" s="91"/>
      <c r="U188" s="92"/>
      <c r="V188" s="92"/>
      <c r="W188" s="92"/>
    </row>
    <row r="189" spans="18:23" ht="14.25" x14ac:dyDescent="0.2">
      <c r="R189" s="91"/>
      <c r="S189" s="92"/>
      <c r="T189" s="91"/>
      <c r="U189" s="92"/>
      <c r="V189" s="92"/>
      <c r="W189" s="92"/>
    </row>
    <row r="190" spans="18:23" ht="14.25" x14ac:dyDescent="0.2">
      <c r="R190" s="91"/>
      <c r="S190" s="92"/>
      <c r="T190" s="91"/>
      <c r="U190" s="92"/>
      <c r="V190" s="92"/>
      <c r="W190" s="92"/>
    </row>
    <row r="191" spans="18:23" ht="14.25" x14ac:dyDescent="0.2">
      <c r="R191" s="91"/>
      <c r="S191" s="92"/>
      <c r="T191" s="91"/>
      <c r="U191" s="92"/>
      <c r="V191" s="92"/>
      <c r="W191" s="92"/>
    </row>
    <row r="192" spans="18:23" ht="14.25" x14ac:dyDescent="0.2">
      <c r="R192" s="91"/>
      <c r="S192" s="92"/>
      <c r="T192" s="91"/>
      <c r="U192" s="92"/>
      <c r="V192" s="92"/>
      <c r="W192" s="92"/>
    </row>
    <row r="193" spans="18:23" ht="14.25" x14ac:dyDescent="0.2">
      <c r="R193" s="91"/>
      <c r="S193" s="92"/>
      <c r="T193" s="91"/>
      <c r="U193" s="92"/>
      <c r="V193" s="92"/>
      <c r="W193" s="92"/>
    </row>
    <row r="194" spans="18:23" ht="14.25" x14ac:dyDescent="0.2">
      <c r="R194" s="91"/>
      <c r="S194" s="92"/>
      <c r="T194" s="91"/>
      <c r="U194" s="92"/>
      <c r="V194" s="92"/>
      <c r="W194" s="92"/>
    </row>
    <row r="195" spans="18:23" ht="14.25" x14ac:dyDescent="0.2">
      <c r="R195" s="91"/>
      <c r="S195" s="92"/>
      <c r="T195" s="91"/>
      <c r="U195" s="92"/>
      <c r="V195" s="92"/>
      <c r="W195" s="92"/>
    </row>
    <row r="196" spans="18:23" ht="14.25" x14ac:dyDescent="0.2">
      <c r="R196" s="91"/>
      <c r="S196" s="92"/>
      <c r="T196" s="91"/>
      <c r="U196" s="92"/>
      <c r="V196" s="92"/>
      <c r="W196" s="92"/>
    </row>
    <row r="197" spans="18:23" ht="14.25" x14ac:dyDescent="0.2">
      <c r="R197" s="91"/>
      <c r="S197" s="92"/>
      <c r="T197" s="91"/>
      <c r="U197" s="92"/>
      <c r="V197" s="92"/>
      <c r="W197" s="92"/>
    </row>
    <row r="198" spans="18:23" ht="14.25" x14ac:dyDescent="0.2">
      <c r="R198" s="91"/>
      <c r="S198" s="92"/>
      <c r="T198" s="91"/>
      <c r="U198" s="92"/>
      <c r="V198" s="92"/>
      <c r="W198" s="92"/>
    </row>
    <row r="199" spans="18:23" ht="14.25" x14ac:dyDescent="0.2">
      <c r="R199" s="91"/>
      <c r="S199" s="92"/>
      <c r="T199" s="91"/>
      <c r="U199" s="92"/>
      <c r="V199" s="92"/>
      <c r="W199" s="92"/>
    </row>
    <row r="200" spans="18:23" ht="14.25" x14ac:dyDescent="0.2">
      <c r="R200" s="91"/>
      <c r="S200" s="92"/>
      <c r="T200" s="91"/>
      <c r="U200" s="92"/>
      <c r="V200" s="92"/>
      <c r="W200" s="92"/>
    </row>
    <row r="201" spans="18:23" ht="14.25" x14ac:dyDescent="0.2">
      <c r="R201" s="91"/>
      <c r="S201" s="92"/>
      <c r="T201" s="91"/>
      <c r="U201" s="92"/>
      <c r="V201" s="92"/>
      <c r="W201" s="92"/>
    </row>
    <row r="202" spans="18:23" ht="14.25" x14ac:dyDescent="0.2">
      <c r="R202" s="91"/>
      <c r="S202" s="92"/>
      <c r="T202" s="91"/>
      <c r="U202" s="92"/>
      <c r="V202" s="92"/>
      <c r="W202" s="92"/>
    </row>
    <row r="203" spans="18:23" ht="14.25" x14ac:dyDescent="0.2">
      <c r="R203" s="91"/>
      <c r="S203" s="92"/>
      <c r="T203" s="91"/>
      <c r="U203" s="92"/>
      <c r="V203" s="92"/>
      <c r="W203" s="92"/>
    </row>
    <row r="204" spans="18:23" ht="14.25" x14ac:dyDescent="0.2">
      <c r="R204" s="91"/>
      <c r="S204" s="92"/>
      <c r="T204" s="91"/>
      <c r="U204" s="92"/>
      <c r="V204" s="92"/>
      <c r="W204" s="92"/>
    </row>
    <row r="205" spans="18:23" ht="14.25" x14ac:dyDescent="0.2">
      <c r="R205" s="91"/>
      <c r="S205" s="92"/>
      <c r="T205" s="91"/>
      <c r="U205" s="92"/>
      <c r="V205" s="92"/>
      <c r="W205" s="92"/>
    </row>
    <row r="206" spans="18:23" ht="14.25" x14ac:dyDescent="0.2">
      <c r="R206" s="91"/>
      <c r="S206" s="92"/>
      <c r="T206" s="91"/>
      <c r="U206" s="92"/>
      <c r="V206" s="92"/>
      <c r="W206" s="92"/>
    </row>
    <row r="207" spans="18:23" ht="14.25" x14ac:dyDescent="0.2">
      <c r="R207" s="91"/>
      <c r="S207" s="92"/>
      <c r="T207" s="91"/>
      <c r="U207" s="92"/>
      <c r="V207" s="92"/>
      <c r="W207" s="92"/>
    </row>
    <row r="208" spans="18:23" ht="14.25" x14ac:dyDescent="0.2">
      <c r="R208" s="91"/>
      <c r="S208" s="92"/>
      <c r="T208" s="91"/>
      <c r="U208" s="92"/>
      <c r="V208" s="92"/>
      <c r="W208" s="92"/>
    </row>
    <row r="209" spans="18:23" ht="14.25" x14ac:dyDescent="0.2">
      <c r="R209" s="91"/>
      <c r="S209" s="92"/>
      <c r="T209" s="91"/>
      <c r="U209" s="92"/>
      <c r="V209" s="92"/>
      <c r="W209" s="92"/>
    </row>
    <row r="210" spans="18:23" ht="14.25" x14ac:dyDescent="0.2">
      <c r="R210" s="91"/>
      <c r="S210" s="92"/>
      <c r="T210" s="91"/>
      <c r="U210" s="92"/>
      <c r="V210" s="92"/>
      <c r="W210" s="92"/>
    </row>
    <row r="211" spans="18:23" ht="14.25" x14ac:dyDescent="0.2">
      <c r="R211" s="91"/>
      <c r="S211" s="92"/>
      <c r="T211" s="91"/>
      <c r="U211" s="92"/>
      <c r="V211" s="92"/>
      <c r="W211" s="92"/>
    </row>
    <row r="212" spans="18:23" ht="14.25" x14ac:dyDescent="0.2">
      <c r="R212" s="91"/>
      <c r="S212" s="92"/>
      <c r="T212" s="91"/>
      <c r="U212" s="92"/>
      <c r="V212" s="92"/>
      <c r="W212" s="92"/>
    </row>
    <row r="213" spans="18:23" ht="14.25" x14ac:dyDescent="0.2">
      <c r="R213" s="91"/>
      <c r="S213" s="92"/>
      <c r="T213" s="91"/>
      <c r="U213" s="92"/>
      <c r="V213" s="92"/>
      <c r="W213" s="92"/>
    </row>
    <row r="214" spans="18:23" ht="14.25" x14ac:dyDescent="0.2">
      <c r="R214" s="91"/>
      <c r="S214" s="92"/>
      <c r="T214" s="91"/>
      <c r="U214" s="92"/>
      <c r="V214" s="92"/>
      <c r="W214" s="92"/>
    </row>
    <row r="215" spans="18:23" ht="14.25" x14ac:dyDescent="0.2">
      <c r="R215" s="91"/>
      <c r="S215" s="92"/>
      <c r="T215" s="91"/>
      <c r="U215" s="92"/>
      <c r="V215" s="92"/>
      <c r="W215" s="92"/>
    </row>
    <row r="216" spans="18:23" ht="14.25" x14ac:dyDescent="0.2">
      <c r="R216" s="91"/>
      <c r="S216" s="92"/>
      <c r="T216" s="91"/>
      <c r="U216" s="92"/>
      <c r="V216" s="92"/>
      <c r="W216" s="92"/>
    </row>
    <row r="217" spans="18:23" ht="14.25" x14ac:dyDescent="0.2">
      <c r="R217" s="91"/>
      <c r="S217" s="92"/>
      <c r="T217" s="91"/>
      <c r="U217" s="92"/>
      <c r="V217" s="92"/>
      <c r="W217" s="92"/>
    </row>
    <row r="218" spans="18:23" ht="14.25" x14ac:dyDescent="0.2">
      <c r="R218" s="91"/>
      <c r="S218" s="92"/>
      <c r="T218" s="91"/>
      <c r="U218" s="92"/>
      <c r="V218" s="92"/>
      <c r="W218" s="92"/>
    </row>
    <row r="219" spans="18:23" ht="14.25" x14ac:dyDescent="0.2">
      <c r="R219" s="91"/>
      <c r="S219" s="92"/>
      <c r="T219" s="91"/>
      <c r="U219" s="92"/>
      <c r="V219" s="92"/>
      <c r="W219" s="92"/>
    </row>
    <row r="220" spans="18:23" ht="14.25" x14ac:dyDescent="0.2">
      <c r="R220" s="91"/>
      <c r="S220" s="92"/>
      <c r="T220" s="91"/>
      <c r="U220" s="92"/>
      <c r="V220" s="92"/>
      <c r="W220" s="92"/>
    </row>
    <row r="221" spans="18:23" ht="14.25" x14ac:dyDescent="0.2">
      <c r="R221" s="91"/>
      <c r="S221" s="92"/>
      <c r="T221" s="91"/>
      <c r="U221" s="92"/>
      <c r="V221" s="92"/>
      <c r="W221" s="92"/>
    </row>
    <row r="222" spans="18:23" ht="14.25" x14ac:dyDescent="0.2">
      <c r="R222" s="91"/>
      <c r="S222" s="92"/>
      <c r="T222" s="91"/>
      <c r="U222" s="92"/>
      <c r="V222" s="92"/>
      <c r="W222" s="92"/>
    </row>
    <row r="223" spans="18:23" ht="14.25" x14ac:dyDescent="0.2">
      <c r="R223" s="91"/>
      <c r="S223" s="92"/>
      <c r="T223" s="91"/>
      <c r="U223" s="92"/>
      <c r="V223" s="92"/>
      <c r="W223" s="92"/>
    </row>
    <row r="224" spans="18:23" ht="14.25" x14ac:dyDescent="0.2">
      <c r="R224" s="91"/>
      <c r="S224" s="92"/>
      <c r="T224" s="91"/>
      <c r="U224" s="92"/>
      <c r="V224" s="92"/>
      <c r="W224" s="92"/>
    </row>
    <row r="225" spans="18:23" ht="14.25" x14ac:dyDescent="0.2">
      <c r="R225" s="91"/>
      <c r="S225" s="92"/>
      <c r="T225" s="91"/>
      <c r="U225" s="92"/>
      <c r="V225" s="92"/>
      <c r="W225" s="92"/>
    </row>
    <row r="226" spans="18:23" ht="14.25" x14ac:dyDescent="0.2">
      <c r="R226" s="91"/>
      <c r="S226" s="92"/>
      <c r="T226" s="91"/>
      <c r="U226" s="92"/>
      <c r="V226" s="92"/>
      <c r="W226" s="92"/>
    </row>
    <row r="227" spans="18:23" ht="14.25" x14ac:dyDescent="0.2">
      <c r="R227" s="91"/>
      <c r="S227" s="92"/>
      <c r="T227" s="91"/>
      <c r="U227" s="92"/>
      <c r="V227" s="92"/>
      <c r="W227" s="92"/>
    </row>
    <row r="228" spans="18:23" ht="14.25" x14ac:dyDescent="0.2">
      <c r="R228" s="91"/>
      <c r="S228" s="92"/>
      <c r="T228" s="91"/>
      <c r="U228" s="92"/>
      <c r="V228" s="92"/>
      <c r="W228" s="92"/>
    </row>
    <row r="229" spans="18:23" ht="14.25" x14ac:dyDescent="0.2">
      <c r="R229" s="91"/>
      <c r="S229" s="92"/>
      <c r="T229" s="91"/>
      <c r="U229" s="92"/>
      <c r="V229" s="92"/>
      <c r="W229" s="92"/>
    </row>
    <row r="230" spans="18:23" ht="14.25" x14ac:dyDescent="0.2">
      <c r="R230" s="91"/>
      <c r="S230" s="92"/>
      <c r="T230" s="91"/>
      <c r="U230" s="92"/>
      <c r="V230" s="92"/>
      <c r="W230" s="92"/>
    </row>
    <row r="231" spans="18:23" ht="14.25" x14ac:dyDescent="0.2">
      <c r="R231" s="91"/>
      <c r="S231" s="92"/>
      <c r="T231" s="91"/>
      <c r="U231" s="92"/>
      <c r="V231" s="92"/>
      <c r="W231" s="92"/>
    </row>
    <row r="232" spans="18:23" ht="14.25" x14ac:dyDescent="0.2">
      <c r="R232" s="91"/>
      <c r="S232" s="92"/>
      <c r="T232" s="91"/>
      <c r="U232" s="92"/>
      <c r="V232" s="92"/>
      <c r="W232" s="92"/>
    </row>
    <row r="233" spans="18:23" ht="14.25" x14ac:dyDescent="0.2">
      <c r="R233" s="91"/>
      <c r="S233" s="92"/>
      <c r="T233" s="91"/>
      <c r="U233" s="92"/>
      <c r="V233" s="92"/>
      <c r="W233" s="92"/>
    </row>
    <row r="234" spans="18:23" ht="14.25" x14ac:dyDescent="0.2">
      <c r="R234" s="91"/>
      <c r="S234" s="92"/>
      <c r="T234" s="91"/>
      <c r="U234" s="92"/>
      <c r="V234" s="92"/>
      <c r="W234" s="92"/>
    </row>
    <row r="235" spans="18:23" ht="14.25" x14ac:dyDescent="0.2">
      <c r="R235" s="91"/>
      <c r="S235" s="92"/>
      <c r="T235" s="91"/>
      <c r="U235" s="92"/>
      <c r="V235" s="92"/>
      <c r="W235" s="92"/>
    </row>
    <row r="236" spans="18:23" ht="14.25" x14ac:dyDescent="0.2">
      <c r="R236" s="91"/>
      <c r="S236" s="92"/>
      <c r="T236" s="91"/>
      <c r="U236" s="92"/>
      <c r="V236" s="92"/>
      <c r="W236" s="92"/>
    </row>
    <row r="237" spans="18:23" ht="14.25" x14ac:dyDescent="0.2">
      <c r="R237" s="91"/>
      <c r="S237" s="92"/>
      <c r="T237" s="91"/>
      <c r="U237" s="92"/>
      <c r="V237" s="92"/>
      <c r="W237" s="92"/>
    </row>
    <row r="238" spans="18:23" ht="14.25" x14ac:dyDescent="0.2">
      <c r="R238" s="91"/>
      <c r="S238" s="92"/>
      <c r="T238" s="91"/>
      <c r="U238" s="92"/>
      <c r="V238" s="92"/>
      <c r="W238" s="92"/>
    </row>
    <row r="239" spans="18:23" ht="14.25" x14ac:dyDescent="0.2">
      <c r="R239" s="91"/>
      <c r="S239" s="92"/>
      <c r="T239" s="91"/>
      <c r="U239" s="92"/>
      <c r="V239" s="92"/>
      <c r="W239" s="92"/>
    </row>
    <row r="240" spans="18:23" ht="14.25" x14ac:dyDescent="0.2">
      <c r="R240" s="91"/>
      <c r="S240" s="92"/>
      <c r="T240" s="91"/>
      <c r="U240" s="92"/>
      <c r="V240" s="92"/>
      <c r="W240" s="92"/>
    </row>
    <row r="241" spans="18:23" ht="14.25" x14ac:dyDescent="0.2">
      <c r="R241" s="91"/>
      <c r="S241" s="92"/>
      <c r="T241" s="91"/>
      <c r="U241" s="92"/>
      <c r="V241" s="92"/>
      <c r="W241" s="92"/>
    </row>
    <row r="242" spans="18:23" ht="14.25" x14ac:dyDescent="0.2">
      <c r="R242" s="91"/>
      <c r="S242" s="92"/>
      <c r="T242" s="91"/>
      <c r="U242" s="92"/>
      <c r="V242" s="92"/>
      <c r="W242" s="92"/>
    </row>
    <row r="243" spans="18:23" ht="14.25" x14ac:dyDescent="0.2">
      <c r="R243" s="91"/>
      <c r="S243" s="92"/>
      <c r="T243" s="91"/>
      <c r="U243" s="92"/>
      <c r="V243" s="92"/>
      <c r="W243" s="92"/>
    </row>
    <row r="244" spans="18:23" ht="14.25" x14ac:dyDescent="0.2">
      <c r="R244" s="91"/>
      <c r="S244" s="92"/>
      <c r="T244" s="91"/>
      <c r="U244" s="92"/>
      <c r="V244" s="92"/>
      <c r="W244" s="92"/>
    </row>
    <row r="245" spans="18:23" ht="14.25" x14ac:dyDescent="0.2">
      <c r="R245" s="91"/>
      <c r="S245" s="92"/>
      <c r="T245" s="91"/>
      <c r="U245" s="92"/>
      <c r="V245" s="92"/>
      <c r="W245" s="92"/>
    </row>
    <row r="246" spans="18:23" ht="14.25" x14ac:dyDescent="0.2">
      <c r="R246" s="91"/>
      <c r="S246" s="92"/>
      <c r="T246" s="91"/>
      <c r="U246" s="92"/>
      <c r="V246" s="92"/>
      <c r="W246" s="92"/>
    </row>
    <row r="247" spans="18:23" ht="14.25" x14ac:dyDescent="0.2">
      <c r="R247" s="91"/>
      <c r="S247" s="92"/>
      <c r="T247" s="91"/>
      <c r="U247" s="92"/>
      <c r="V247" s="92"/>
      <c r="W247" s="92"/>
    </row>
    <row r="248" spans="18:23" ht="14.25" x14ac:dyDescent="0.2">
      <c r="R248" s="91"/>
      <c r="S248" s="92"/>
      <c r="T248" s="91"/>
      <c r="U248" s="92"/>
      <c r="V248" s="92"/>
      <c r="W248" s="92"/>
    </row>
    <row r="249" spans="18:23" ht="14.25" x14ac:dyDescent="0.2">
      <c r="R249" s="91"/>
      <c r="S249" s="92"/>
      <c r="T249" s="91"/>
      <c r="U249" s="92"/>
      <c r="V249" s="92"/>
      <c r="W249" s="92"/>
    </row>
    <row r="250" spans="18:23" ht="14.25" x14ac:dyDescent="0.2">
      <c r="R250" s="91"/>
      <c r="S250" s="92"/>
      <c r="T250" s="91"/>
      <c r="U250" s="92"/>
      <c r="V250" s="92"/>
      <c r="W250" s="92"/>
    </row>
    <row r="251" spans="18:23" ht="14.25" x14ac:dyDescent="0.2">
      <c r="R251" s="91"/>
      <c r="S251" s="92"/>
      <c r="T251" s="91"/>
      <c r="U251" s="92"/>
      <c r="V251" s="92"/>
      <c r="W251" s="92"/>
    </row>
    <row r="252" spans="18:23" ht="14.25" x14ac:dyDescent="0.2">
      <c r="R252" s="91"/>
      <c r="S252" s="92"/>
      <c r="T252" s="91"/>
      <c r="U252" s="92"/>
      <c r="V252" s="92"/>
      <c r="W252" s="92"/>
    </row>
    <row r="253" spans="18:23" ht="14.25" x14ac:dyDescent="0.2">
      <c r="R253" s="91"/>
      <c r="S253" s="92"/>
      <c r="T253" s="91"/>
      <c r="U253" s="92"/>
      <c r="V253" s="92"/>
      <c r="W253" s="92"/>
    </row>
    <row r="254" spans="18:23" ht="14.25" x14ac:dyDescent="0.2">
      <c r="R254" s="91"/>
      <c r="S254" s="92"/>
      <c r="T254" s="91"/>
      <c r="U254" s="92"/>
      <c r="V254" s="92"/>
      <c r="W254" s="92"/>
    </row>
    <row r="255" spans="18:23" ht="14.25" x14ac:dyDescent="0.2">
      <c r="R255" s="91"/>
      <c r="S255" s="92"/>
      <c r="T255" s="91"/>
      <c r="U255" s="92"/>
      <c r="V255" s="92"/>
      <c r="W255" s="92"/>
    </row>
    <row r="256" spans="18:23" ht="14.25" x14ac:dyDescent="0.2">
      <c r="R256" s="91"/>
      <c r="S256" s="92"/>
      <c r="T256" s="91"/>
      <c r="U256" s="92"/>
      <c r="V256" s="92"/>
      <c r="W256" s="92"/>
    </row>
    <row r="257" spans="18:23" ht="14.25" x14ac:dyDescent="0.2">
      <c r="R257" s="91"/>
      <c r="S257" s="92"/>
      <c r="T257" s="91"/>
      <c r="U257" s="92"/>
      <c r="V257" s="92"/>
      <c r="W257" s="92"/>
    </row>
    <row r="258" spans="18:23" ht="14.25" x14ac:dyDescent="0.2">
      <c r="R258" s="91"/>
      <c r="S258" s="92"/>
      <c r="T258" s="91"/>
      <c r="U258" s="92"/>
      <c r="V258" s="92"/>
      <c r="W258" s="92"/>
    </row>
    <row r="259" spans="18:23" ht="14.25" x14ac:dyDescent="0.2">
      <c r="R259" s="91"/>
      <c r="S259" s="92"/>
      <c r="T259" s="91"/>
      <c r="U259" s="92"/>
      <c r="V259" s="92"/>
      <c r="W259" s="92"/>
    </row>
    <row r="260" spans="18:23" ht="14.25" x14ac:dyDescent="0.2">
      <c r="R260" s="91"/>
      <c r="S260" s="92"/>
      <c r="T260" s="91"/>
      <c r="U260" s="92"/>
      <c r="V260" s="92"/>
      <c r="W260" s="92"/>
    </row>
    <row r="261" spans="18:23" ht="14.25" x14ac:dyDescent="0.2">
      <c r="R261" s="91"/>
      <c r="S261" s="92"/>
      <c r="T261" s="91"/>
      <c r="U261" s="92"/>
      <c r="V261" s="92"/>
      <c r="W261" s="92"/>
    </row>
    <row r="262" spans="18:23" ht="14.25" x14ac:dyDescent="0.2">
      <c r="R262" s="91"/>
      <c r="S262" s="92"/>
      <c r="T262" s="91"/>
      <c r="U262" s="92"/>
      <c r="V262" s="92"/>
      <c r="W262" s="92"/>
    </row>
    <row r="263" spans="18:23" ht="14.25" x14ac:dyDescent="0.2">
      <c r="R263" s="91"/>
      <c r="S263" s="92"/>
      <c r="T263" s="91"/>
      <c r="U263" s="92"/>
      <c r="V263" s="92"/>
      <c r="W263" s="92"/>
    </row>
    <row r="264" spans="18:23" ht="14.25" x14ac:dyDescent="0.2">
      <c r="R264" s="91"/>
      <c r="S264" s="92"/>
      <c r="T264" s="91"/>
      <c r="U264" s="92"/>
      <c r="V264" s="92"/>
      <c r="W264" s="92"/>
    </row>
    <row r="265" spans="18:23" ht="14.25" x14ac:dyDescent="0.2">
      <c r="R265" s="91"/>
      <c r="S265" s="92"/>
      <c r="T265" s="91"/>
      <c r="U265" s="92"/>
      <c r="V265" s="92"/>
      <c r="W265" s="92"/>
    </row>
    <row r="266" spans="18:23" ht="14.25" x14ac:dyDescent="0.2">
      <c r="R266" s="91"/>
      <c r="S266" s="92"/>
      <c r="T266" s="91"/>
      <c r="U266" s="92"/>
      <c r="V266" s="92"/>
      <c r="W266" s="92"/>
    </row>
    <row r="267" spans="18:23" ht="14.25" x14ac:dyDescent="0.2">
      <c r="R267" s="91"/>
      <c r="S267" s="92"/>
      <c r="T267" s="91"/>
      <c r="U267" s="92"/>
      <c r="V267" s="92"/>
      <c r="W267" s="92"/>
    </row>
    <row r="268" spans="18:23" ht="14.25" x14ac:dyDescent="0.2">
      <c r="R268" s="91"/>
      <c r="S268" s="92"/>
      <c r="T268" s="91"/>
      <c r="U268" s="92"/>
      <c r="V268" s="92"/>
      <c r="W268" s="92"/>
    </row>
    <row r="269" spans="18:23" ht="14.25" x14ac:dyDescent="0.2">
      <c r="R269" s="91"/>
      <c r="S269" s="92"/>
      <c r="T269" s="91"/>
      <c r="U269" s="92"/>
      <c r="V269" s="92"/>
      <c r="W269" s="92"/>
    </row>
    <row r="270" spans="18:23" ht="14.25" x14ac:dyDescent="0.2">
      <c r="R270" s="91"/>
      <c r="S270" s="92"/>
      <c r="T270" s="91"/>
      <c r="U270" s="92"/>
      <c r="V270" s="92"/>
      <c r="W270" s="92"/>
    </row>
    <row r="271" spans="18:23" ht="14.25" x14ac:dyDescent="0.2">
      <c r="R271" s="91"/>
      <c r="S271" s="92"/>
      <c r="T271" s="91"/>
      <c r="U271" s="92"/>
      <c r="V271" s="92"/>
      <c r="W271" s="92"/>
    </row>
    <row r="272" spans="18:23" ht="14.25" x14ac:dyDescent="0.2">
      <c r="R272" s="91"/>
      <c r="S272" s="92"/>
      <c r="T272" s="91"/>
      <c r="U272" s="92"/>
      <c r="V272" s="92"/>
      <c r="W272" s="92"/>
    </row>
    <row r="273" spans="18:23" ht="14.25" x14ac:dyDescent="0.2">
      <c r="R273" s="91"/>
      <c r="S273" s="92"/>
      <c r="T273" s="91"/>
      <c r="U273" s="92"/>
      <c r="V273" s="92"/>
      <c r="W273" s="92"/>
    </row>
    <row r="274" spans="18:23" ht="14.25" x14ac:dyDescent="0.2">
      <c r="R274" s="91"/>
      <c r="S274" s="92"/>
      <c r="T274" s="91"/>
      <c r="U274" s="92"/>
      <c r="V274" s="92"/>
      <c r="W274" s="92"/>
    </row>
    <row r="275" spans="18:23" ht="14.25" x14ac:dyDescent="0.2">
      <c r="R275" s="91"/>
      <c r="S275" s="92"/>
      <c r="T275" s="91"/>
      <c r="U275" s="92"/>
      <c r="V275" s="92"/>
      <c r="W275" s="92"/>
    </row>
    <row r="276" spans="18:23" ht="14.25" x14ac:dyDescent="0.2">
      <c r="R276" s="91"/>
      <c r="S276" s="92"/>
      <c r="T276" s="91"/>
      <c r="U276" s="92"/>
      <c r="V276" s="92"/>
      <c r="W276" s="92"/>
    </row>
    <row r="277" spans="18:23" ht="14.25" x14ac:dyDescent="0.2">
      <c r="R277" s="91"/>
      <c r="S277" s="92"/>
      <c r="T277" s="91"/>
      <c r="U277" s="92"/>
      <c r="V277" s="92"/>
      <c r="W277" s="92"/>
    </row>
  </sheetData>
  <mergeCells count="4">
    <mergeCell ref="H10:P10"/>
    <mergeCell ref="A35:D35"/>
    <mergeCell ref="A33:D33"/>
    <mergeCell ref="H25:I25"/>
  </mergeCells>
  <phoneticPr fontId="32" type="noConversion"/>
  <hyperlinks>
    <hyperlink ref="A43" r:id="rId1" display="http://www.celticandco.com/" xr:uid="{262826E2-4F9D-4A2F-837D-1B8C385DE098}"/>
    <hyperlink ref="A36" r:id="rId2" display="For further information on production, labelling, packaging, delivery etc. please refer to our Supplier Manual. If you have any further questions please do not hesitate to contact the relevent person. " xr:uid="{57D75842-E073-4645-BFC1-614D8F293D08}"/>
  </hyperlinks>
  <pageMargins left="0.23622047244094491" right="0.23622047244094491" top="0.35433070866141736" bottom="0.35433070866141736" header="0.31496062992125984" footer="0.31496062992125984"/>
  <pageSetup paperSize="9" scale="35" fitToHeight="2" orientation="landscape" r:id="rId3"/>
  <rowBreaks count="1" manualBreakCount="1">
    <brk id="38" max="16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SS25 DROP 2 &amp; 3</vt:lpstr>
      <vt:lpstr>'SS25 DROP 2 &amp;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Denton - Celtic Sheepskin Co Ltd</dc:creator>
  <cp:lastModifiedBy>Sophie Ball - Celtic &amp; Co.</cp:lastModifiedBy>
  <cp:lastPrinted>2017-03-24T16:15:44Z</cp:lastPrinted>
  <dcterms:created xsi:type="dcterms:W3CDTF">2011-10-17T08:51:10Z</dcterms:created>
  <dcterms:modified xsi:type="dcterms:W3CDTF">2024-10-15T10:28:47Z</dcterms:modified>
</cp:coreProperties>
</file>